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awletzki\Downloads\"/>
    </mc:Choice>
  </mc:AlternateContent>
  <xr:revisionPtr revIDLastSave="0" documentId="8_{961048BF-BA28-4DC7-BAFE-9CBF0587D9FB}" xr6:coauthVersionLast="47" xr6:coauthVersionMax="47" xr10:uidLastSave="{00000000-0000-0000-0000-000000000000}"/>
  <bookViews>
    <workbookView xWindow="-120" yWindow="-120" windowWidth="29040" windowHeight="15720" xr2:uid="{44BB0719-021D-4310-9FC8-21DA5C42F91F}"/>
  </bookViews>
  <sheets>
    <sheet name="CSBS Data" sheetId="1" r:id="rId1"/>
    <sheet name="IDOB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tc={169BC361-7107-4F44-B86F-324FDB9C8C30}</author>
  </authors>
  <commentList>
    <comment ref="B10" authorId="0" shapeId="0" xr:uid="{169BC361-7107-4F44-B86F-324FDB9C8C3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does not inlcude Greg, PLB, or the 8 Fin Bureau Employees.</t>
      </text>
    </comment>
  </commentList>
</comments>
</file>

<file path=xl/sharedStrings.xml><?xml version="1.0" encoding="utf-8"?>
<sst xmlns="http://schemas.openxmlformats.org/spreadsheetml/2006/main" count="193" uniqueCount="160">
  <si>
    <t>Quarter</t>
  </si>
  <si>
    <t># Iowa State Chartered Banks</t>
  </si>
  <si>
    <t># Iowa FDIC Community Banks</t>
  </si>
  <si>
    <t># FDIC Community Banks</t>
  </si>
  <si>
    <t>IA State E119 Net Loans and Leases in Millions</t>
  </si>
  <si>
    <t>IA State 2170 Total Assets in Millions</t>
  </si>
  <si>
    <t>IA State 2200 Total Deposits in Millions</t>
  </si>
  <si>
    <t>IA State Chartered Avg (7316 Surveillance Model Asset Growth Rate (UBPR))</t>
  </si>
  <si>
    <t>All FDIC Comm Avg (7316 Surveillance Model Asset Growth Rate (UBPR)) 1</t>
  </si>
  <si>
    <t>IA State Avg (D486 Total Tier 1 Risk-Based Capital to Adjusted Average Assets and Adjusted for Financial Subsidiaries If Reported (UBPR))</t>
  </si>
  <si>
    <t>All FDIC Avg (D486 Total Tier 1 Risk-Based Capital to Adjusted Average Assets and Adjusted for Financial Subsidiaries If Reported (UBPR)) 1</t>
  </si>
  <si>
    <t>IA State Avg (D488 Total Risk-Based Capital to Adjusted Risk Weighted Assets Including Adjustment for Financial Subsidiaries (UBPR))</t>
  </si>
  <si>
    <t>all FDIC Avg (D488 Total Risk-Based Capital to Adjusted Risk Weighted Assets Including Adjustment for Financial Subsidiaries (UBPR))</t>
  </si>
  <si>
    <t>IA State Avg (E024 Net Loans &amp; Leases to Assets (UBPR))</t>
  </si>
  <si>
    <t>All FDIC Avg (E024 Net Loans &amp; Leases to Assets (UBPR))</t>
  </si>
  <si>
    <t>Iowa State Chartered E417 Farmland</t>
  </si>
  <si>
    <t>All FDIC Avg (E417 Farmland/Loan Mix; % Average Gross Ln&amp;Ls (UBPR))</t>
  </si>
  <si>
    <t>IA State Chartered Avg (E422 Agricultural Loans/Loan Mix; % Average Gross Ln&amp;Ls (UBPR))</t>
  </si>
  <si>
    <t>All FDIC Avg (E422 Agricultural Loans/Loan Mix; % Average Gross Ln&amp;Ls (UBPR))</t>
  </si>
  <si>
    <t>IA State Avg (E423 Commercial &amp; Industrial Loans/Loan Mix; % Average Gross Ln&amp;Ls (UBPR))</t>
  </si>
  <si>
    <t>All FDIC Avg (E423 Commercial &amp; Industrial Loans/Loan Mix; % Average Gross Ln&amp;Ls (UBPR))</t>
  </si>
  <si>
    <t>IA State Avg (E414 Construction &amp; Development/Loan Mix; % Average Gross Ln&amp;Ls (UBPR))</t>
  </si>
  <si>
    <t>All FDIC Avg (E414 Construction &amp; Development/Loan Mix; % Average Gross Ln&amp;Ls (UBPR))</t>
  </si>
  <si>
    <t>IA State Avg (E418 Multifamily/Loan Mix; % Average Gross Ln&amp;Ls (UBPR))</t>
  </si>
  <si>
    <t>All FDIC Avg (E418 Multifamily/Loan Mix; % Average Gross Ln&amp;Ls (UBPR))</t>
  </si>
  <si>
    <t>IA State Avg (E419 Non-Farm Non-Residential/Loan Mix; % Average Gross Ln&amp;Ls (UBPR))</t>
  </si>
  <si>
    <t>All FDIC Avg (E419 Non-Farm Non-Residential/Loan Mix; % Average Gross Ln&amp;Ls (UBPR))</t>
  </si>
  <si>
    <t>IA State Avg (E420 Total Real Estate/Loan Mix; % Average Gross Ln&amp;Ls (UBPR))</t>
  </si>
  <si>
    <t>All FDIC Avg (E420 Total Real Estate/Loan Mix; % Average Gross Ln&amp;Ls (UBPR))</t>
  </si>
  <si>
    <t>IA State Chartered Noncurrent</t>
  </si>
  <si>
    <t>All FDIC Noncurrent</t>
  </si>
  <si>
    <t>IA State Avg (E019 Net Loss to Average Total Ln&amp;Ls (UBPR))</t>
  </si>
  <si>
    <t>All FDIC Avg (E019 Net Loss to Average Total Ln&amp;Ls (UBPR))</t>
  </si>
  <si>
    <t>IA State Avg (E023 Ln&amp;Ls Allowance to Total Ln&amp;Ls (UBPR))</t>
  </si>
  <si>
    <t>All FDIC Avg (E023 Ln&amp;Ls Allowance to Total Ln&amp;Ls (UBPR))</t>
  </si>
  <si>
    <t>IA State E630 % NI/Avg. Total Equity</t>
  </si>
  <si>
    <t>All FDIC E630 % NI/Avg. Total Equity</t>
  </si>
  <si>
    <t>IA State Avg (E013 Net Income/Percent of Average Assets YTD (UBPR))</t>
  </si>
  <si>
    <t>All FDIC Avg (E013 Net Income/Percent of Average Assets YTD (UBPR))</t>
  </si>
  <si>
    <t>IA State Avg (E012 Net Income Adjusted Sub S(***)/Percent of Average Assets (UBPR))</t>
  </si>
  <si>
    <t>All FDIC Avg (E012 Net Income Adjusted Sub S(***)/Percent of Average Assets (UBPR))</t>
  </si>
  <si>
    <t>IA State Avg (E018 Net Int Inc-Te to Avg Earn Asset (UBPR))</t>
  </si>
  <si>
    <t>All FDIC Avg (E018 Net Int Inc-Te to Avg Earn Asset (UBPR))</t>
  </si>
  <si>
    <t>IA State Avg (E016 Int Inc (Te) to Avg Earn Assets (UBPR))</t>
  </si>
  <si>
    <t>All FDIC Avg (E016 Int Inc (Te) to Avg Earn Assets (UBPR))</t>
  </si>
  <si>
    <t>IA State Avg (E017 Int Expense to Avg Earn Assets (UBPR))</t>
  </si>
  <si>
    <t>All FDIC Avg (E017 Int Expense to Avg Earn Assets (UBPR))</t>
  </si>
  <si>
    <t>IA State Total Inv/Total Assets</t>
  </si>
  <si>
    <t>All FDIC Total Inv/Total Assets</t>
  </si>
  <si>
    <t>IA State Avg (E591 Core Deposits/Percent of Total Assets (UBPR))</t>
  </si>
  <si>
    <t>All FDIC Avg (E591 Core Deposits/Percent of Total Assets (UBPR))</t>
  </si>
  <si>
    <t>IA State Total Noncore &amp; Listing in Millions</t>
  </si>
  <si>
    <t>IA State 2365 Total Brokered Deposits in Millions</t>
  </si>
  <si>
    <t>IA State FHLB in Millions</t>
  </si>
  <si>
    <t>IA State Other Borrowings in Millions</t>
  </si>
  <si>
    <t>IA State F858 FFP in Millions</t>
  </si>
  <si>
    <t>IA State Time Dep Above Ins Limit in Millions</t>
  </si>
  <si>
    <t>IA State K223 Listing Service in Millions</t>
  </si>
  <si>
    <t>IA State Noncore Liabilities ($250M) and Listing Service Deposits to Total Assets</t>
  </si>
  <si>
    <t>All FDIC Total Noncore and Listing in Millions</t>
  </si>
  <si>
    <t>All FDIC 2365 Total Brokered Deposits in Millions</t>
  </si>
  <si>
    <t>All FDIC FHLB in millions</t>
  </si>
  <si>
    <t>FDIC Other Borrowings in Millions</t>
  </si>
  <si>
    <t>All FDIC F858 FFP in Millions</t>
  </si>
  <si>
    <t>All FDIC Time Dep above Ins Limit in Millions</t>
  </si>
  <si>
    <t>All FDIC K223 Listing Service in Millions</t>
  </si>
  <si>
    <t>All FDIC Noncore Liabilities ($250M) and Listing Service Deposits to Total Assets</t>
  </si>
  <si>
    <t>IA State LTA/Total Assets</t>
  </si>
  <si>
    <t>All FDIC LTA/Total Assets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</si>
  <si>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</si>
  <si>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</si>
  <si>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</si>
  <si>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</si>
  <si>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</si>
  <si>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</si>
  <si>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</si>
  <si>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</si>
  <si>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</si>
  <si>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</si>
  <si>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</si>
  <si>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</si>
  <si>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</si>
  <si>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</si>
  <si>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</si>
  <si>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</si>
  <si>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</si>
  <si>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</si>
  <si>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</si>
  <si>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</si>
  <si>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</si>
  <si>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</si>
  <si>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</si>
  <si>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</si>
  <si>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</si>
  <si>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</si>
  <si>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</si>
  <si>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</si>
  <si>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</si>
  <si>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</si>
  <si>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</si>
  <si>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</si>
  <si>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</si>
  <si>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</si>
  <si>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</si>
  <si>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</si>
  <si>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</si>
  <si>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</si>
  <si>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</si>
  <si>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</si>
  <si>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</si>
  <si>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</si>
  <si>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</si>
  <si>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</si>
  <si>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</si>
  <si>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</si>
  <si>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</si>
  <si>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</si>
  <si>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</si>
  <si>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</si>
  <si>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</si>
  <si>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</si>
  <si>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</si>
  <si>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</si>
  <si>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</si>
  <si>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</si>
  <si>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</si>
  <si>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</si>
  <si>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</si>
  <si>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</si>
  <si>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</si>
  <si>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</si>
  <si>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</si>
  <si>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</si>
  <si>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</si>
  <si>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</si>
  <si>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</si>
  <si>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</si>
  <si>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</si>
  <si>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</si>
  <si>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</si>
  <si>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</si>
  <si>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</si>
  <si>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</si>
  <si>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</si>
  <si>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</si>
  <si>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</si>
  <si>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</si>
  <si>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</si>
  <si>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</si>
  <si>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</si>
  <si>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Total</t>
  </si>
  <si>
    <t>Year</t>
  </si>
  <si>
    <t>FTE</t>
  </si>
  <si>
    <t>Adversely Classified Items to Tier One Capital and the Allowance for Loan and Lease Losses (12 Month Floating Averages)</t>
  </si>
  <si>
    <t>Adversely Classified Loans to Total Loans</t>
  </si>
  <si>
    <t>CAMELS One</t>
  </si>
  <si>
    <t>CAMELS Two</t>
  </si>
  <si>
    <t>CAMELS Three</t>
  </si>
  <si>
    <t>CAMELS Four</t>
  </si>
  <si>
    <t>CAMELS Five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</si>
</sst>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_);\(#,##0.0000\)"/>
    <numFmt numFmtId="165" formatCode="#,###.##;\(#,###.##\)"/>
    <numFmt numFmtId="166" formatCode="0.0%"/>
  </numFmts>
  <fonts count="7" x14ac:knownFonts="1">
    <font>
      <sz val="10"/>
      <color rgb="FF000000"/>
      <name val="Arial"/>
    </font>
    <font>
      <b/>
      <sz val="8"/>
      <color rgb="FF444649"/>
      <name val="Arial"/>
      <family val="2"/>
    </font>
    <font>
      <sz val="8"/>
      <color rgb="FF444649"/>
      <name val="Arial"/>
      <family val="2"/>
    </font>
    <font>
      <sz val="8"/>
      <color rgb="FF444649"/>
      <name val="Arial"/>
    </font>
    <font>
      <b/>
      <sz val="8"/>
      <color rgb="FF444649"/>
      <name val="Arial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/>
      <right/>
      <top/>
      <bottom style="thin">
        <color rgb="FFE0E0E0"/>
      </bottom>
      <diagonal/>
    </border>
    <border>
      <left/>
      <right style="thin">
        <color rgb="FFE0E0E0"/>
      </right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37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6" fillId="0" borderId="0" xfId="2"/>
    <xf numFmtId="14" fontId="5" fillId="0" borderId="0" xfId="0" applyNumberFormat="1" applyFont="1"/>
    <xf numFmtId="10" fontId="5" fillId="0" borderId="0" xfId="1" applyNumberFormat="1" applyFont="1" applyFill="1" applyAlignment="1">
      <alignment horizontal="right"/>
    </xf>
    <xf numFmtId="166" fontId="5" fillId="0" borderId="0" xfId="1" applyNumberFormat="1" applyFont="1" applyFill="1" applyAlignment="1">
      <alignment horizontal="right"/>
    </xf>
    <xf numFmtId="0" fontId="1" fillId="2" borderId="2" xfId="0" applyFont="1" applyFill="1" applyBorder="1" applyAlignment="1">
      <alignment horizontal="right" vertical="top" wrapText="1"/>
    </xf>
    <xf numFmtId="164" fontId="3" fillId="3" borderId="2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/>
    </xf>
    <xf numFmtId="37" fontId="4" fillId="2" borderId="3" xfId="0" applyNumberFormat="1" applyFont="1" applyFill="1" applyBorder="1" applyAlignment="1">
      <alignment horizontal="right" vertical="top"/>
    </xf>
    <xf numFmtId="164" fontId="4" fillId="2" borderId="3" xfId="0" applyNumberFormat="1" applyFont="1" applyFill="1" applyBorder="1" applyAlignment="1">
      <alignment horizontal="right" vertical="top"/>
    </xf>
    <xf numFmtId="165" fontId="4" fillId="2" borderId="3" xfId="0" applyNumberFormat="1" applyFont="1" applyFill="1" applyBorder="1" applyAlignment="1">
      <alignment horizontal="right" vertical="top"/>
    </xf>
    <xf numFmtId="164" fontId="4" fillId="2" borderId="0" xfId="0" applyNumberFormat="1" applyFont="1" applyFill="1" applyBorder="1" applyAlignment="1">
      <alignment horizontal="right" vertical="top"/>
    </xf>
  </cellXfs>
  <cellStyles count="4">
    <cellStyle name="Normal" xfId="0" builtinId="0"/>
    <cellStyle name="Normal 3" xfId="2" xr:uid="{363C963D-2DAA-4132-A48E-6E92268F9F54}"/>
    <cellStyle name="Percent" xfId="1" builtinId="5"/>
    <cellStyle name="Percent 2" xfId="3" xr:uid="{7BACD396-C18F-496E-BD35-29B7B785C49A}"/>
  </cellStyles>
  <dxfs count="79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fill>
        <patternFill patternType="solid">
          <fgColor indexed="64"/>
          <bgColor rgb="FFEFEFE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m/d/yyyy"/>
    </dxf>
    <dxf>
      <border outline="0">
        <bottom style="thin">
          <color rgb="FFE0E0E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fill>
        <patternFill patternType="solid">
          <fgColor indexed="64"/>
          <bgColor rgb="FFEFEFE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5" formatCode="#,###.##;\(#,###.##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5" formatCode="#,###.##;\(#,###.##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border outline="0">
        <bottom style="thin">
          <color rgb="FFE0E0E0"/>
        </bottom>
      </border>
    </dxf>
    <dxf>
      <border outline="0">
        <right style="thin">
          <color rgb="FFE0E0E0"/>
        </right>
        <bottom style="thin">
          <color rgb="FFE0E0E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ison Lechtenberg" id="{7578FB5F-1F5C-4ECF-88EC-812D916819DB}" userId="S::Madison.Lechtenberg@idob.state.ia.us::6df1862c-04e8-46de-ad47-95e7223d664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722CEC-3B41-481C-AE32-B563AF8654E4}" name="CSBS_Data" displayName="CSBS_Data" ref="A1:BQ83" totalsRowShown="0" headerRowDxfId="6" dataDxfId="7" headerRowBorderDxfId="77" tableBorderDxfId="78">
  <autoFilter ref="A1:BQ83" xr:uid="{28722CEC-3B41-481C-AE32-B563AF8654E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</autoFilter>
  <tableColumns count="69">
    <tableColumn id="1" xr3:uid="{AE47E425-D772-48F9-8EE7-312C9E5E9BFD}" name="Quarter" dataDxfId="76"/>
    <tableColumn id="2" xr3:uid="{6DFB828B-0196-47F7-A5A4-DFF9A52D78C8}" name="# Iowa State Chartered Banks" dataDxfId="75"/>
    <tableColumn id="3" xr3:uid="{0C505A6A-C9D7-4651-919E-B4618DC93B95}" name="# Iowa FDIC Community Banks" dataDxfId="74"/>
    <tableColumn id="4" xr3:uid="{E1BBAF7E-E62E-4190-A233-D80927AE4DFB}" name="# FDIC Community Banks" dataDxfId="73"/>
    <tableColumn id="5" xr3:uid="{6733E545-CA4A-4CDA-8E45-FDB883D05CBE}" name="IA State E119 Net Loans and Leases in Millions" dataDxfId="72"/>
    <tableColumn id="6" xr3:uid="{EA47EB4E-219B-4C6D-9F2C-D4FCC8B34A65}" name="IA State 2170 Total Assets in Millions" dataDxfId="71"/>
    <tableColumn id="7" xr3:uid="{AF789284-26CD-467E-BFCD-DBE2467AE4B6}" name="IA State 2200 Total Deposits in Millions" dataDxfId="70"/>
    <tableColumn id="8" xr3:uid="{E3D6134B-444D-49F5-B33D-6432B1D9E38D}" name="IA State Chartered Avg (7316 Surveillance Model Asset Growth Rate (UBPR))" dataDxfId="69"/>
    <tableColumn id="9" xr3:uid="{F693E659-D5E7-47EF-99DF-373D3CA52922}" name="All FDIC Comm Avg (7316 Surveillance Model Asset Growth Rate (UBPR)) 1" dataDxfId="68"/>
    <tableColumn id="10" xr3:uid="{3D4B8035-CEF4-464C-8922-70C9F979C4EC}" name="IA State Avg (D486 Total Tier 1 Risk-Based Capital to Adjusted Average Assets and Adjusted for Financial Subsidiaries If Reported (UBPR))" dataDxfId="67"/>
    <tableColumn id="11" xr3:uid="{FD73642E-0BD0-4B19-A0E9-51644864C0DB}" name="All FDIC Avg (D486 Total Tier 1 Risk-Based Capital to Adjusted Average Assets and Adjusted for Financial Subsidiaries If Reported (UBPR)) 1" dataDxfId="66"/>
    <tableColumn id="12" xr3:uid="{D0CF98E8-B42F-49E5-A83E-AE0510179DE1}" name="IA State Avg (D488 Total Risk-Based Capital to Adjusted Risk Weighted Assets Including Adjustment for Financial Subsidiaries (UBPR))" dataDxfId="65"/>
    <tableColumn id="13" xr3:uid="{54254640-E4F2-488A-98EB-CAB55ADCDCD4}" name="all FDIC Avg (D488 Total Risk-Based Capital to Adjusted Risk Weighted Assets Including Adjustment for Financial Subsidiaries (UBPR))" dataDxfId="64"/>
    <tableColumn id="14" xr3:uid="{99AF41E7-4D88-45B4-959B-F051E1EDF282}" name="IA State Avg (E024 Net Loans &amp; Leases to Assets (UBPR))" dataDxfId="63"/>
    <tableColumn id="15" xr3:uid="{44BE5953-26AD-43C2-94B0-889E80DE653F}" name="All FDIC Avg (E024 Net Loans &amp; Leases to Assets (UBPR))" dataDxfId="62"/>
    <tableColumn id="16" xr3:uid="{68638635-0CFA-4CC9-88ED-44271C813834}" name="Iowa State Chartered E417 Farmland" dataDxfId="61"/>
    <tableColumn id="17" xr3:uid="{ED8E2772-7880-4BD5-9306-F7FC20D08731}" name="All FDIC Avg (E417 Farmland/Loan Mix; % Average Gross Ln&amp;Ls (UBPR))" dataDxfId="60"/>
    <tableColumn id="18" xr3:uid="{9C1EC574-7727-4113-9A0F-49B087EFB321}" name="IA State Chartered Avg (E422 Agricultural Loans/Loan Mix; % Average Gross Ln&amp;Ls (UBPR))" dataDxfId="59"/>
    <tableColumn id="19" xr3:uid="{F6A731F4-1205-4BFB-A208-C35A9983C6AE}" name="All FDIC Avg (E422 Agricultural Loans/Loan Mix; % Average Gross Ln&amp;Ls (UBPR))" dataDxfId="58"/>
    <tableColumn id="20" xr3:uid="{B78D4D2A-0BF2-4B8D-A0C7-4842BB5FEBCD}" name="IA State Avg (E423 Commercial &amp; Industrial Loans/Loan Mix; % Average Gross Ln&amp;Ls (UBPR))" dataDxfId="57"/>
    <tableColumn id="21" xr3:uid="{34CCCEA2-69AF-417D-AF86-3CB10C04C561}" name="All FDIC Avg (E423 Commercial &amp; Industrial Loans/Loan Mix; % Average Gross Ln&amp;Ls (UBPR))" dataDxfId="56"/>
    <tableColumn id="22" xr3:uid="{E4064DE3-EF14-4FC1-94D3-06FB3BFB130B}" name="IA State Avg (E414 Construction &amp; Development/Loan Mix; % Average Gross Ln&amp;Ls (UBPR))" dataDxfId="55"/>
    <tableColumn id="23" xr3:uid="{317C6B51-372A-4E24-B62F-812B3C5D7736}" name="All FDIC Avg (E414 Construction &amp; Development/Loan Mix; % Average Gross Ln&amp;Ls (UBPR))" dataDxfId="54"/>
    <tableColumn id="24" xr3:uid="{4AC855C1-BF3D-436D-B10B-4D90678AD0EA}" name="IA State Avg (E418 Multifamily/Loan Mix; % Average Gross Ln&amp;Ls (UBPR))" dataDxfId="53"/>
    <tableColumn id="25" xr3:uid="{6DA87C07-2D87-4327-91E7-D7A606D1347F}" name="All FDIC Avg (E418 Multifamily/Loan Mix; % Average Gross Ln&amp;Ls (UBPR))" dataDxfId="52"/>
    <tableColumn id="26" xr3:uid="{39CD55DF-5E82-4053-996E-D3B91EA746BE}" name="IA State Avg (E419 Non-Farm Non-Residential/Loan Mix; % Average Gross Ln&amp;Ls (UBPR))" dataDxfId="51"/>
    <tableColumn id="27" xr3:uid="{54384F24-9B16-4DDD-AC53-A895C929E003}" name="All FDIC Avg (E419 Non-Farm Non-Residential/Loan Mix; % Average Gross Ln&amp;Ls (UBPR))" dataDxfId="50"/>
    <tableColumn id="28" xr3:uid="{E7A15CA1-4076-4D3E-BAB3-A26C4200F936}" name="IA State Avg (E420 Total Real Estate/Loan Mix; % Average Gross Ln&amp;Ls (UBPR))" dataDxfId="49"/>
    <tableColumn id="29" xr3:uid="{CB469FAE-7494-4EAC-AE0D-511ABC41E455}" name="All FDIC Avg (E420 Total Real Estate/Loan Mix; % Average Gross Ln&amp;Ls (UBPR))" dataDxfId="48"/>
    <tableColumn id="30" xr3:uid="{14DD235E-1068-458E-9EDF-D5356C5975BF}" name="IA State Chartered Noncurrent" dataDxfId="47"/>
    <tableColumn id="31" xr3:uid="{C1AD12DD-52A9-4D1B-8EAE-C149902C0A44}" name="All FDIC Noncurrent" dataDxfId="46"/>
    <tableColumn id="32" xr3:uid="{FB255057-DDC7-4C6C-A8FC-751FA01FF614}" name="IA State Avg (E019 Net Loss to Average Total Ln&amp;Ls (UBPR))" dataDxfId="45"/>
    <tableColumn id="33" xr3:uid="{D2902990-A813-4544-B065-8B672D1F9B91}" name="All FDIC Avg (E019 Net Loss to Average Total Ln&amp;Ls (UBPR))" dataDxfId="44"/>
    <tableColumn id="34" xr3:uid="{A0F746F8-90B0-4AEA-83DC-30B098626B1C}" name="IA State Avg (E023 Ln&amp;Ls Allowance to Total Ln&amp;Ls (UBPR))" dataDxfId="43"/>
    <tableColumn id="35" xr3:uid="{AA2D8806-3A7B-4B38-930E-F04EAA146516}" name="All FDIC Avg (E023 Ln&amp;Ls Allowance to Total Ln&amp;Ls (UBPR))" dataDxfId="42"/>
    <tableColumn id="36" xr3:uid="{0BD654FC-0B20-411C-AE16-C0201DD84D4E}" name="IA State E630 % NI/Avg. Total Equity" dataDxfId="41"/>
    <tableColumn id="37" xr3:uid="{A0B36B93-9AB5-43BE-A516-881869F17164}" name="All FDIC E630 % NI/Avg. Total Equity" dataDxfId="40"/>
    <tableColumn id="38" xr3:uid="{E5535A3A-7B07-4FEE-9E63-D83051773340}" name="IA State Avg (E013 Net Income/Percent of Average Assets YTD (UBPR))" dataDxfId="39"/>
    <tableColumn id="39" xr3:uid="{9AA94550-FB27-49D5-BD37-CB28563C833E}" name="All FDIC Avg (E013 Net Income/Percent of Average Assets YTD (UBPR))" dataDxfId="38"/>
    <tableColumn id="40" xr3:uid="{1C61E342-A48A-4E89-A3F1-C60408660028}" name="IA State Avg (E012 Net Income Adjusted Sub S(***)/Percent of Average Assets (UBPR))" dataDxfId="37"/>
    <tableColumn id="41" xr3:uid="{2BB812C6-905B-42A5-A6C7-A86B9F12A36A}" name="All FDIC Avg (E012 Net Income Adjusted Sub S(***)/Percent of Average Assets (UBPR))" dataDxfId="36"/>
    <tableColumn id="42" xr3:uid="{4D671935-34B8-4310-BAAD-CE6BCCDAD75C}" name="IA State Avg (E018 Net Int Inc-Te to Avg Earn Asset (UBPR))" dataDxfId="35"/>
    <tableColumn id="43" xr3:uid="{659EA59C-5E09-430E-8E3C-9A48D0549C04}" name="All FDIC Avg (E018 Net Int Inc-Te to Avg Earn Asset (UBPR))" dataDxfId="34"/>
    <tableColumn id="44" xr3:uid="{B8C357F3-CE02-4C31-96CE-925FE410A405}" name="IA State Avg (E016 Int Inc (Te) to Avg Earn Assets (UBPR))" dataDxfId="33"/>
    <tableColumn id="45" xr3:uid="{76D4B62D-1F23-4186-91B5-88EF83C6ED1B}" name="All FDIC Avg (E016 Int Inc (Te) to Avg Earn Assets (UBPR))" dataDxfId="32"/>
    <tableColumn id="46" xr3:uid="{437FBEEE-3CAD-4D08-A9DC-BAD1E2AA356E}" name="IA State Avg (E017 Int Expense to Avg Earn Assets (UBPR))" dataDxfId="31"/>
    <tableColumn id="47" xr3:uid="{D891F75F-68D9-44D7-A7AF-B97D231893BE}" name="All FDIC Avg (E017 Int Expense to Avg Earn Assets (UBPR))" dataDxfId="30"/>
    <tableColumn id="48" xr3:uid="{238F3262-E2AC-4D3A-834D-A279156D16F6}" name="IA State Total Inv/Total Assets" dataDxfId="29"/>
    <tableColumn id="49" xr3:uid="{4A43376F-370D-4082-AACB-3B6F28109DED}" name="All FDIC Total Inv/Total Assets" dataDxfId="28"/>
    <tableColumn id="50" xr3:uid="{450C6B08-8175-410D-A51D-DC2FDE7D25E3}" name="IA State Avg (E591 Core Deposits/Percent of Total Assets (UBPR))" dataDxfId="27"/>
    <tableColumn id="51" xr3:uid="{1720E179-5D8F-416F-815F-B9ED1484199C}" name="All FDIC Avg (E591 Core Deposits/Percent of Total Assets (UBPR))" dataDxfId="26"/>
    <tableColumn id="52" xr3:uid="{A027B65D-8A20-41BD-BC14-C5319E0289B4}" name="IA State Total Noncore &amp; Listing in Millions" dataDxfId="25"/>
    <tableColumn id="53" xr3:uid="{3B024625-9F66-4D04-8BB9-B20C5EF5D611}" name="IA State 2365 Total Brokered Deposits in Millions" dataDxfId="24"/>
    <tableColumn id="54" xr3:uid="{742AFD87-62C1-4CB3-862C-9B3257D39FC0}" name="IA State FHLB in Millions" dataDxfId="23"/>
    <tableColumn id="55" xr3:uid="{BC2277E3-FB2B-45BA-9B1B-7F4D90DD3253}" name="IA State Other Borrowings in Millions" dataDxfId="22"/>
    <tableColumn id="56" xr3:uid="{69EE143E-AAD7-43C4-BC32-E5DEC9DC1008}" name="IA State F858 FFP in Millions" dataDxfId="21"/>
    <tableColumn id="57" xr3:uid="{41F26E7F-2AAB-47C0-9274-D96A16BA942A}" name="IA State Time Dep Above Ins Limit in Millions" dataDxfId="20"/>
    <tableColumn id="58" xr3:uid="{332F9D9E-0B20-4C0F-A964-BB09FCB58C35}" name="IA State K223 Listing Service in Millions" dataDxfId="19"/>
    <tableColumn id="59" xr3:uid="{300B8C79-33B3-46DC-9C9C-CC8219DCC8C0}" name="IA State Noncore Liabilities ($250M) and Listing Service Deposits to Total Assets" dataDxfId="18"/>
    <tableColumn id="60" xr3:uid="{39EA797F-14D2-464D-8C8B-3CED54F18135}" name="All FDIC Total Noncore and Listing in Millions" dataDxfId="17"/>
    <tableColumn id="61" xr3:uid="{CFE9C67A-A045-494D-8A16-21E828CB0AB6}" name="All FDIC 2365 Total Brokered Deposits in Millions" dataDxfId="16"/>
    <tableColumn id="62" xr3:uid="{AB093138-D078-4E5E-843D-AC316D12BB54}" name="All FDIC FHLB in millions" dataDxfId="15"/>
    <tableColumn id="63" xr3:uid="{16B76441-7562-4FBA-ACEC-67D847974864}" name="FDIC Other Borrowings in Millions" dataDxfId="14"/>
    <tableColumn id="64" xr3:uid="{07DEADCC-7141-4E79-B370-3B616A38FE3D}" name="All FDIC F858 FFP in Millions" dataDxfId="13"/>
    <tableColumn id="65" xr3:uid="{F0388258-701C-4FDE-876C-B957D11CC761}" name="All FDIC Time Dep above Ins Limit in Millions" dataDxfId="12"/>
    <tableColumn id="66" xr3:uid="{4040518B-4729-4DB3-9E27-F7476B419654}" name="All FDIC K223 Listing Service in Millions" dataDxfId="11"/>
    <tableColumn id="67" xr3:uid="{AD7F8F9A-2F2E-45FC-A8F3-430B9D074E95}" name="All FDIC Noncore Liabilities ($250M) and Listing Service Deposits to Total Assets" dataDxfId="10"/>
    <tableColumn id="68" xr3:uid="{901C877B-8D8E-4274-9E86-5589E3F74F62}" name="IA State LTA/Total Assets" dataDxfId="9"/>
    <tableColumn id="69" xr3:uid="{235D5F46-72EA-40C0-B3B3-54C929C00B85}" name="All FDIC LTA/Total Assets" dataDxfId="8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135491-398F-42AC-A404-8A2178BEC7B8}" name="IDOB_Data" displayName="IDOB_Data" ref="A1:I34" totalsRowShown="0" headerRowDxfId="0" headerRowBorderDxfId="5">
  <autoFilter ref="A1:I34" xr:uid="{AE135491-398F-42AC-A404-8A2178BEC7B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2495B0C-A180-4A38-AB77-BDF846D1C84A}" name="Year" dataDxfId="4"/>
    <tableColumn id="2" xr3:uid="{996F761F-B4EC-4BC4-A083-5FF89AC6B4C5}" name="FTE"/>
    <tableColumn id="3" xr3:uid="{85DD82CC-DDFB-44AC-8B4A-FAE2BDC139E7}" name="Adversely Classified Items to Tier One Capital and the Allowance for Loan and Lease Losses (12 Month Floating Averages)" dataDxfId="3" dataCellStyle="Percent"/>
    <tableColumn id="4" xr3:uid="{CAFE5C48-9A6E-4AE7-83F3-0E3EB9EAE468}" name="Adversely Classified Loans to Total Loans" dataDxfId="2" dataCellStyle="Percent"/>
    <tableColumn id="5" xr3:uid="{9170EA32-36A5-44B3-9DB9-E38E01517408}" name="CAMELS One"/>
    <tableColumn id="6" xr3:uid="{0008F7AD-8C05-4338-A37E-7E561235E916}" name="CAMELS Two"/>
    <tableColumn id="7" xr3:uid="{F9A1CDC9-5667-4E09-911A-A88BB79FB7ED}" name="CAMELS Three"/>
    <tableColumn id="8" xr3:uid="{541170AA-9086-47E7-8B68-832E479555DB}" name="CAMELS Four"/>
    <tableColumn id="9" xr3:uid="{80AF9E95-1204-4289-906B-6A469ED99010}" name="CAMELS Five" data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0-02-07T19:49:34.84" personId="{7578FB5F-1F5C-4ECF-88EC-812D916819DB}" id="{169BC361-7107-4F44-B86F-324FDB9C8C30}">
    <text>This does not inlcude Greg, PLB, or the 8 Fin Bureau Employees.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F2D24-90C5-4CD5-848F-79F6EF40400F}">
  <sheetPr>
    <tabColor theme="4"/>
    <outlinePr summaryBelow="0"/>
    <pageSetUpPr fitToPage="1"/>
  </sheetPr>
  <dimension ref="A1:BQ83"/>
  <sheetViews>
    <sheetView showGridLines="0" tabSelected="1" workbookViewId="0">
      <pane xSplit="1" ySplit="1" topLeftCell="BL59" activePane="bottomRight" state="frozen"/>
      <selection activeCell="B2" sqref="B2:BQ83"/>
      <selection pane="topRight" activeCell="B2" sqref="B2:BQ83"/>
      <selection pane="bottomLeft" activeCell="B2" sqref="B2:BQ83"/>
      <selection pane="bottomRight"/>
    </sheetView>
  </sheetViews>
  <sheetFormatPr defaultRowHeight="12.75" x14ac:dyDescent="0.2"/>
  <cols>
    <col min="2" max="2" width="26.28515625" customWidth="1"/>
    <col min="3" max="3" width="26.85546875" customWidth="1"/>
    <col min="4" max="4" width="22.7109375" customWidth="1"/>
    <col min="5" max="5" width="39.28515625" customWidth="1"/>
    <col min="6" max="6" width="31.85546875" customWidth="1"/>
    <col min="7" max="7" width="33.140625" customWidth="1"/>
    <col min="8" max="8" width="62.140625" customWidth="1"/>
    <col min="9" max="9" width="60.5703125" customWidth="1"/>
    <col min="10" max="13" width="73.42578125" customWidth="1"/>
    <col min="14" max="14" width="47.42578125" customWidth="1"/>
    <col min="15" max="15" width="47.28515625" customWidth="1"/>
    <col min="16" max="16" width="31.28515625" customWidth="1"/>
    <col min="17" max="17" width="58.140625" customWidth="1"/>
    <col min="18" max="18" width="73.42578125" customWidth="1"/>
    <col min="19" max="19" width="65.28515625" customWidth="1"/>
    <col min="20" max="23" width="73.42578125" customWidth="1"/>
    <col min="24" max="24" width="59.5703125" customWidth="1"/>
    <col min="25" max="25" width="59.42578125" customWidth="1"/>
    <col min="26" max="26" width="71.28515625" customWidth="1"/>
    <col min="27" max="27" width="71.140625" customWidth="1"/>
    <col min="28" max="28" width="63.85546875" customWidth="1"/>
    <col min="29" max="29" width="63.7109375" customWidth="1"/>
    <col min="30" max="30" width="26.85546875" customWidth="1"/>
    <col min="31" max="31" width="18.28515625" customWidth="1"/>
    <col min="32" max="32" width="49.42578125" customWidth="1"/>
    <col min="33" max="33" width="49.28515625" customWidth="1"/>
    <col min="34" max="34" width="49.140625" customWidth="1"/>
    <col min="35" max="35" width="49" customWidth="1"/>
    <col min="36" max="36" width="29.85546875" customWidth="1"/>
    <col min="37" max="37" width="29.7109375" customWidth="1"/>
    <col min="38" max="38" width="57.5703125" customWidth="1"/>
    <col min="39" max="39" width="57.42578125" customWidth="1"/>
    <col min="40" max="40" width="69.42578125" customWidth="1"/>
    <col min="41" max="41" width="69.28515625" customWidth="1"/>
    <col min="42" max="42" width="48.28515625" customWidth="1"/>
    <col min="43" max="43" width="48.140625" customWidth="1"/>
    <col min="44" max="44" width="47.28515625" customWidth="1"/>
    <col min="45" max="45" width="47.140625" customWidth="1"/>
    <col min="46" max="46" width="48.140625" customWidth="1"/>
    <col min="47" max="47" width="48" customWidth="1"/>
    <col min="48" max="48" width="26.5703125" customWidth="1"/>
    <col min="49" max="49" width="26.42578125" customWidth="1"/>
    <col min="50" max="50" width="53.85546875" customWidth="1"/>
    <col min="51" max="51" width="53.7109375" customWidth="1"/>
    <col min="52" max="52" width="36.28515625" customWidth="1"/>
    <col min="53" max="53" width="41" customWidth="1"/>
    <col min="54" max="54" width="21.85546875" customWidth="1"/>
    <col min="55" max="55" width="32.140625" customWidth="1"/>
    <col min="56" max="56" width="24.5703125" customWidth="1"/>
    <col min="57" max="57" width="38.140625" customWidth="1"/>
    <col min="58" max="58" width="33.7109375" customWidth="1"/>
    <col min="59" max="59" width="65.85546875" customWidth="1"/>
    <col min="60" max="60" width="37.85546875" customWidth="1"/>
    <col min="61" max="61" width="40.85546875" customWidth="1"/>
    <col min="62" max="62" width="21.85546875" customWidth="1"/>
    <col min="63" max="63" width="29.5703125" customWidth="1"/>
    <col min="64" max="64" width="24.42578125" customWidth="1"/>
    <col min="65" max="65" width="37.7109375" customWidth="1"/>
    <col min="66" max="66" width="33.5703125" customWidth="1"/>
    <col min="67" max="67" width="65.7109375" customWidth="1"/>
    <col min="68" max="68" width="23.140625" customWidth="1"/>
    <col min="69" max="69" width="23" customWidth="1"/>
  </cols>
  <sheetData>
    <row r="1" spans="1:69" ht="19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12" t="s">
        <v>68</v>
      </c>
    </row>
    <row r="2" spans="1:69" x14ac:dyDescent="0.2">
      <c r="A2" s="3" t="s">
        <v>69</v>
      </c>
      <c r="B2" s="4">
        <v>348</v>
      </c>
      <c r="C2" s="4">
        <v>385</v>
      </c>
      <c r="D2" s="4">
        <v>7162</v>
      </c>
      <c r="E2" s="4">
        <v>26038.005000000001</v>
      </c>
      <c r="F2" s="4">
        <v>38243.849000000002</v>
      </c>
      <c r="G2" s="4">
        <v>30399.901000000002</v>
      </c>
      <c r="H2" s="5">
        <v>4.7067826086956498E-2</v>
      </c>
      <c r="I2" s="5">
        <v>0.12389512473271599</v>
      </c>
      <c r="J2" s="5">
        <v>0.106767074712644</v>
      </c>
      <c r="K2" s="5">
        <v>0.115660353253281</v>
      </c>
      <c r="L2" s="5">
        <v>0.19202217241379299</v>
      </c>
      <c r="M2" s="5">
        <v>0.19010591245462199</v>
      </c>
      <c r="N2" s="6">
        <v>0.64204224137930999</v>
      </c>
      <c r="O2" s="6">
        <v>0.63708190449595103</v>
      </c>
      <c r="P2" s="5">
        <v>0.163666570605187</v>
      </c>
      <c r="Q2" s="5">
        <v>6.6697234636871494E-2</v>
      </c>
      <c r="R2" s="5">
        <v>0.19239538904899101</v>
      </c>
      <c r="S2" s="5">
        <v>7.8656592178770995E-2</v>
      </c>
      <c r="T2" s="5">
        <v>0.15008876080691599</v>
      </c>
      <c r="U2" s="5">
        <v>0.15022572625698299</v>
      </c>
      <c r="V2" s="5">
        <v>3.49824207492795E-2</v>
      </c>
      <c r="W2" s="5">
        <v>8.6899678770949701E-2</v>
      </c>
      <c r="X2" s="5">
        <v>1.19878962536023E-2</v>
      </c>
      <c r="Y2" s="5">
        <v>1.7888575418994399E-2</v>
      </c>
      <c r="Z2" s="5">
        <v>0.12802161383285299</v>
      </c>
      <c r="AA2" s="5">
        <v>0.21718583798882701</v>
      </c>
      <c r="AB2" s="5">
        <v>0.57808328530259401</v>
      </c>
      <c r="AC2" s="5">
        <v>0.670412374301676</v>
      </c>
      <c r="AD2" s="5">
        <v>6.6745897007086403E-3</v>
      </c>
      <c r="AE2" s="5">
        <v>6.3114196695078098E-3</v>
      </c>
      <c r="AF2" s="5">
        <v>1.0876080691642699E-3</v>
      </c>
      <c r="AG2" s="5">
        <v>2.71371508379888E-3</v>
      </c>
      <c r="AH2" s="5">
        <v>1.35276657060519E-2</v>
      </c>
      <c r="AI2" s="5">
        <v>1.3709036312849201E-2</v>
      </c>
      <c r="AJ2" s="5">
        <v>0.115291091954023</v>
      </c>
      <c r="AK2" s="5">
        <v>0.101587829977629</v>
      </c>
      <c r="AL2" s="5">
        <v>1.1724999999999999E-2</v>
      </c>
      <c r="AM2" s="5">
        <v>6.5113655403518603E-3</v>
      </c>
      <c r="AN2" s="5">
        <v>1.0064655172413801E-2</v>
      </c>
      <c r="AO2" s="5">
        <v>5.1644093828539499E-3</v>
      </c>
      <c r="AP2" s="5">
        <v>3.87540229885057E-2</v>
      </c>
      <c r="AQ2" s="5">
        <v>4.3458028483663799E-2</v>
      </c>
      <c r="AR2" s="5">
        <v>5.9077873563218399E-2</v>
      </c>
      <c r="AS2" s="5">
        <v>6.2475258307735301E-2</v>
      </c>
      <c r="AT2" s="5">
        <v>2.03224137931034E-2</v>
      </c>
      <c r="AU2" s="5">
        <v>1.9016769058922099E-2</v>
      </c>
      <c r="AV2" s="5">
        <v>0.241057117446521</v>
      </c>
      <c r="AW2" s="5">
        <v>0.25341097960824899</v>
      </c>
      <c r="AX2" s="5">
        <v>0.69819482758620699</v>
      </c>
      <c r="AY2" s="5">
        <v>0.66389465233175105</v>
      </c>
      <c r="AZ2" s="4">
        <v>8521.4130000000005</v>
      </c>
      <c r="BA2" s="4">
        <v>652.25599999999997</v>
      </c>
      <c r="BB2" s="4">
        <v>2712.7730000000001</v>
      </c>
      <c r="BC2" s="4">
        <v>57.274999999999999</v>
      </c>
      <c r="BD2" s="4">
        <v>1074.155</v>
      </c>
      <c r="BE2" s="4">
        <v>4024.9540000000002</v>
      </c>
      <c r="BF2" s="4">
        <v>0</v>
      </c>
      <c r="BG2" s="5">
        <v>0.22281787065941</v>
      </c>
      <c r="BH2" s="4">
        <v>388136.071</v>
      </c>
      <c r="BI2" s="4">
        <v>43112.758000000002</v>
      </c>
      <c r="BJ2" s="4">
        <v>89206.748999999996</v>
      </c>
      <c r="BK2" s="4">
        <v>2726.0990000000002</v>
      </c>
      <c r="BL2" s="4">
        <v>35352.506999999998</v>
      </c>
      <c r="BM2" s="4">
        <v>217737.95800000001</v>
      </c>
      <c r="BN2" s="4">
        <v>0</v>
      </c>
      <c r="BO2" s="5">
        <v>0.25707330118281702</v>
      </c>
      <c r="BP2" s="5">
        <v>0.174164655172414</v>
      </c>
      <c r="BQ2" s="13">
        <v>0.16259518290980199</v>
      </c>
    </row>
    <row r="3" spans="1:69" x14ac:dyDescent="0.2">
      <c r="A3" s="3" t="s">
        <v>70</v>
      </c>
      <c r="B3" s="4">
        <v>343</v>
      </c>
      <c r="C3" s="4">
        <v>379</v>
      </c>
      <c r="D3" s="4">
        <v>7131</v>
      </c>
      <c r="E3" s="4">
        <v>26676.428</v>
      </c>
      <c r="F3" s="4">
        <v>38644.243999999999</v>
      </c>
      <c r="G3" s="4">
        <v>30695.421999999999</v>
      </c>
      <c r="H3" s="5">
        <v>5.7093823529411801E-2</v>
      </c>
      <c r="I3" s="5">
        <v>0.123826889430661</v>
      </c>
      <c r="J3" s="5">
        <v>0.110899498542274</v>
      </c>
      <c r="K3" s="5">
        <v>0.116036997055111</v>
      </c>
      <c r="L3" s="5">
        <v>0.19242300874635601</v>
      </c>
      <c r="M3" s="5">
        <v>0.191570563735801</v>
      </c>
      <c r="N3" s="6">
        <v>0.65027638483965</v>
      </c>
      <c r="O3" s="6">
        <v>0.63811032113308097</v>
      </c>
      <c r="P3" s="5">
        <v>0.16127982456140399</v>
      </c>
      <c r="Q3" s="5">
        <v>6.6469424964936893E-2</v>
      </c>
      <c r="R3" s="5">
        <v>0.19497076023391799</v>
      </c>
      <c r="S3" s="5">
        <v>7.7069200561009799E-2</v>
      </c>
      <c r="T3" s="5">
        <v>0.150664619883041</v>
      </c>
      <c r="U3" s="5">
        <v>0.14904105189340799</v>
      </c>
      <c r="V3" s="5">
        <v>4.2842105263157897E-2</v>
      </c>
      <c r="W3" s="5">
        <v>9.6329060308555398E-2</v>
      </c>
      <c r="X3" s="5">
        <v>1.2367251461988299E-2</v>
      </c>
      <c r="Y3" s="5">
        <v>1.7691206171108E-2</v>
      </c>
      <c r="Z3" s="5">
        <v>0.12936432748537999</v>
      </c>
      <c r="AA3" s="5">
        <v>0.219463394109397</v>
      </c>
      <c r="AB3" s="5">
        <v>0.57735935672514604</v>
      </c>
      <c r="AC3" s="5">
        <v>0.67671953716690003</v>
      </c>
      <c r="AD3" s="5">
        <v>7.1884436701945198E-3</v>
      </c>
      <c r="AE3" s="5">
        <v>6.3463126889949702E-3</v>
      </c>
      <c r="AF3" s="5">
        <v>5.9619883040935699E-4</v>
      </c>
      <c r="AG3" s="5">
        <v>1.0653155680224399E-3</v>
      </c>
      <c r="AH3" s="5">
        <v>1.33210526315789E-2</v>
      </c>
      <c r="AI3" s="5">
        <v>1.3781079943899001E-2</v>
      </c>
      <c r="AJ3" s="5">
        <v>0.10930291545189499</v>
      </c>
      <c r="AK3" s="5">
        <v>0.10587215246636701</v>
      </c>
      <c r="AL3" s="5">
        <v>9.52390670553936E-3</v>
      </c>
      <c r="AM3" s="5">
        <v>7.1770579161407897E-3</v>
      </c>
      <c r="AN3" s="5">
        <v>7.8580174927113701E-3</v>
      </c>
      <c r="AO3" s="5">
        <v>5.7683354368251302E-3</v>
      </c>
      <c r="AP3" s="5">
        <v>3.7855685131195298E-2</v>
      </c>
      <c r="AQ3" s="5">
        <v>4.2679119338101298E-2</v>
      </c>
      <c r="AR3" s="5">
        <v>6.1786588921282803E-2</v>
      </c>
      <c r="AS3" s="5">
        <v>6.5547104192960295E-2</v>
      </c>
      <c r="AT3" s="5">
        <v>2.3933819241982499E-2</v>
      </c>
      <c r="AU3" s="5">
        <v>2.28680129014164E-2</v>
      </c>
      <c r="AV3" s="5">
        <v>0.236662800286635</v>
      </c>
      <c r="AW3" s="5">
        <v>0.25200781134620298</v>
      </c>
      <c r="AX3" s="5">
        <v>0.68725335276967903</v>
      </c>
      <c r="AY3" s="5">
        <v>0.65806790071518695</v>
      </c>
      <c r="AZ3" s="4">
        <v>8949.7340000000004</v>
      </c>
      <c r="BA3" s="4">
        <v>823.35799999999995</v>
      </c>
      <c r="BB3" s="4">
        <v>2697.7249999999999</v>
      </c>
      <c r="BC3" s="4">
        <v>129.596</v>
      </c>
      <c r="BD3" s="4">
        <v>1067.1679999999999</v>
      </c>
      <c r="BE3" s="4">
        <v>4231.8869999999997</v>
      </c>
      <c r="BF3" s="4">
        <v>0</v>
      </c>
      <c r="BG3" s="5">
        <v>0.23159293787711299</v>
      </c>
      <c r="BH3" s="4">
        <v>401400.48100000003</v>
      </c>
      <c r="BI3" s="4">
        <v>47937.627999999997</v>
      </c>
      <c r="BJ3" s="4">
        <v>86890.77</v>
      </c>
      <c r="BK3" s="4">
        <v>2513.8000000000002</v>
      </c>
      <c r="BL3" s="4">
        <v>33908.813999999998</v>
      </c>
      <c r="BM3" s="4">
        <v>230149.46900000001</v>
      </c>
      <c r="BN3" s="4">
        <v>0</v>
      </c>
      <c r="BO3" s="5">
        <v>0.264074331358986</v>
      </c>
      <c r="BP3" s="5">
        <v>0.173390962099125</v>
      </c>
      <c r="BQ3" s="13">
        <v>0.16237906324498699</v>
      </c>
    </row>
    <row r="4" spans="1:69" x14ac:dyDescent="0.2">
      <c r="A4" s="3" t="s">
        <v>71</v>
      </c>
      <c r="B4" s="4">
        <v>342</v>
      </c>
      <c r="C4" s="4">
        <v>377</v>
      </c>
      <c r="D4" s="4">
        <v>7112</v>
      </c>
      <c r="E4" s="4">
        <v>27493.025000000001</v>
      </c>
      <c r="F4" s="4">
        <v>39210.756000000001</v>
      </c>
      <c r="G4" s="4">
        <v>30881.906999999999</v>
      </c>
      <c r="H4" s="5">
        <v>6.81609970674487E-2</v>
      </c>
      <c r="I4" s="5">
        <v>0.116044169306075</v>
      </c>
      <c r="J4" s="5">
        <v>0.11081016374269</v>
      </c>
      <c r="K4" s="5">
        <v>0.12081103444881899</v>
      </c>
      <c r="L4" s="5">
        <v>0.20096248538011699</v>
      </c>
      <c r="M4" s="5">
        <v>0.19221829668166501</v>
      </c>
      <c r="N4" s="6">
        <v>0.66375380116959104</v>
      </c>
      <c r="O4" s="6">
        <v>0.64871325928009005</v>
      </c>
      <c r="P4" s="5">
        <v>0.16051906158357801</v>
      </c>
      <c r="Q4" s="5">
        <v>6.6040500632822394E-2</v>
      </c>
      <c r="R4" s="5">
        <v>0.19582932551319601</v>
      </c>
      <c r="S4" s="5">
        <v>7.7903698495288998E-2</v>
      </c>
      <c r="T4" s="5">
        <v>0.151200586510264</v>
      </c>
      <c r="U4" s="5">
        <v>0.14845262269723</v>
      </c>
      <c r="V4" s="5">
        <v>4.23328445747801E-2</v>
      </c>
      <c r="W4" s="5">
        <v>9.8645155393053005E-2</v>
      </c>
      <c r="X4" s="5">
        <v>1.23354838709677E-2</v>
      </c>
      <c r="Y4" s="5">
        <v>1.78246519476867E-2</v>
      </c>
      <c r="Z4" s="5">
        <v>0.130926392961877</v>
      </c>
      <c r="AA4" s="5">
        <v>0.21852093938967801</v>
      </c>
      <c r="AB4" s="5">
        <v>0.57630175953079199</v>
      </c>
      <c r="AC4" s="5">
        <v>0.67718268879201204</v>
      </c>
      <c r="AD4" s="5">
        <v>7.5225625408626403E-3</v>
      </c>
      <c r="AE4" s="5">
        <v>6.28557740505724E-3</v>
      </c>
      <c r="AF4" s="5">
        <v>5.3284457478005903E-4</v>
      </c>
      <c r="AG4" s="5">
        <v>1.3109126705104801E-3</v>
      </c>
      <c r="AH4" s="5">
        <v>1.35378299120235E-2</v>
      </c>
      <c r="AI4" s="5">
        <v>1.3528941077204299E-2</v>
      </c>
      <c r="AJ4" s="5">
        <v>0.111953801169591</v>
      </c>
      <c r="AK4" s="5">
        <v>0.10742035955056201</v>
      </c>
      <c r="AL4" s="5">
        <v>1.0826900584795299E-2</v>
      </c>
      <c r="AM4" s="5">
        <v>5.8263357705286801E-3</v>
      </c>
      <c r="AN4" s="5">
        <v>9.0970760233918101E-3</v>
      </c>
      <c r="AO4" s="5">
        <v>4.3583380202474702E-3</v>
      </c>
      <c r="AP4" s="5">
        <v>3.7942105263157902E-2</v>
      </c>
      <c r="AQ4" s="5">
        <v>0.188940832395951</v>
      </c>
      <c r="AR4" s="5">
        <v>6.3087134502923997E-2</v>
      </c>
      <c r="AS4" s="5">
        <v>0.212985081552306</v>
      </c>
      <c r="AT4" s="5">
        <v>2.5144152046783601E-2</v>
      </c>
      <c r="AU4" s="5">
        <v>2.40430680539933E-2</v>
      </c>
      <c r="AV4" s="5">
        <v>0.22346330175322299</v>
      </c>
      <c r="AW4" s="5">
        <v>0.24102080815579199</v>
      </c>
      <c r="AX4" s="5">
        <v>0.675881578947368</v>
      </c>
      <c r="AY4" s="5">
        <v>0.64685397919010101</v>
      </c>
      <c r="AZ4" s="4">
        <v>9647.8070000000007</v>
      </c>
      <c r="BA4" s="4">
        <v>991.35500000000002</v>
      </c>
      <c r="BB4" s="4">
        <v>2862.953</v>
      </c>
      <c r="BC4" s="4">
        <v>94.192999999999998</v>
      </c>
      <c r="BD4" s="4">
        <v>1276.923</v>
      </c>
      <c r="BE4" s="4">
        <v>4422.3829999999998</v>
      </c>
      <c r="BF4" s="4">
        <v>0</v>
      </c>
      <c r="BG4" s="5">
        <v>0.24605001239965901</v>
      </c>
      <c r="BH4" s="4">
        <v>418085.47200000001</v>
      </c>
      <c r="BI4" s="4">
        <v>52211.212</v>
      </c>
      <c r="BJ4" s="4">
        <v>90763.18</v>
      </c>
      <c r="BK4" s="4">
        <v>2671.7159999999999</v>
      </c>
      <c r="BL4" s="4">
        <v>37048.54</v>
      </c>
      <c r="BM4" s="4">
        <v>235390.82399999999</v>
      </c>
      <c r="BN4" s="4">
        <v>0</v>
      </c>
      <c r="BO4" s="5">
        <v>0.272572215347961</v>
      </c>
      <c r="BP4" s="5">
        <v>0.17023508771929799</v>
      </c>
      <c r="BQ4" s="13">
        <v>0.16249240719909999</v>
      </c>
    </row>
    <row r="5" spans="1:69" x14ac:dyDescent="0.2">
      <c r="A5" s="3" t="s">
        <v>72</v>
      </c>
      <c r="B5" s="4">
        <v>340</v>
      </c>
      <c r="C5" s="4">
        <v>374</v>
      </c>
      <c r="D5" s="4">
        <v>7083</v>
      </c>
      <c r="E5" s="4">
        <v>28099.15</v>
      </c>
      <c r="F5" s="4">
        <v>39830.512999999999</v>
      </c>
      <c r="G5" s="4">
        <v>31230.575000000001</v>
      </c>
      <c r="H5" s="5">
        <v>6.1035398230088501E-2</v>
      </c>
      <c r="I5" s="5">
        <v>0.113692691751085</v>
      </c>
      <c r="J5" s="5">
        <v>0.11099722352941201</v>
      </c>
      <c r="K5" s="5">
        <v>0.124641414090075</v>
      </c>
      <c r="L5" s="5">
        <v>0.19583628235294101</v>
      </c>
      <c r="M5" s="5">
        <v>0.19501719102075399</v>
      </c>
      <c r="N5" s="6">
        <v>0.66750529411764703</v>
      </c>
      <c r="O5" s="6">
        <v>0.65085225187067597</v>
      </c>
      <c r="P5" s="5">
        <v>0.15986460176991199</v>
      </c>
      <c r="Q5" s="5">
        <v>6.5723422278695501E-2</v>
      </c>
      <c r="R5" s="5">
        <v>0.19781533923303801</v>
      </c>
      <c r="S5" s="5">
        <v>7.8052096569250301E-2</v>
      </c>
      <c r="T5" s="5">
        <v>0.15130029498525099</v>
      </c>
      <c r="U5" s="5">
        <v>0.149307666243117</v>
      </c>
      <c r="V5" s="5">
        <v>4.3165191740413E-2</v>
      </c>
      <c r="W5" s="5">
        <v>0.101320386841734</v>
      </c>
      <c r="X5" s="5">
        <v>1.2212094395280201E-2</v>
      </c>
      <c r="Y5" s="5">
        <v>1.7727897783425099E-2</v>
      </c>
      <c r="Z5" s="5">
        <v>0.13121179941003</v>
      </c>
      <c r="AA5" s="5">
        <v>0.21813936185232199</v>
      </c>
      <c r="AB5" s="5">
        <v>0.57435958702064904</v>
      </c>
      <c r="AC5" s="5">
        <v>0.67705064238317103</v>
      </c>
      <c r="AD5" s="5">
        <v>7.6432561127293902E-3</v>
      </c>
      <c r="AE5" s="5">
        <v>6.7821957384004801E-3</v>
      </c>
      <c r="AF5" s="5">
        <v>6.7817109144542803E-4</v>
      </c>
      <c r="AG5" s="5">
        <v>1.40279542566709E-3</v>
      </c>
      <c r="AH5" s="5">
        <v>1.3334513274336299E-2</v>
      </c>
      <c r="AI5" s="5">
        <v>1.35200762388818E-2</v>
      </c>
      <c r="AJ5" s="5">
        <v>0.11124764705882401</v>
      </c>
      <c r="AK5" s="5">
        <v>0.105997820859634</v>
      </c>
      <c r="AL5" s="5">
        <v>1.1187058823529401E-2</v>
      </c>
      <c r="AM5" s="5">
        <v>1.6108428631935599E-3</v>
      </c>
      <c r="AN5" s="5">
        <v>9.4388235294117703E-3</v>
      </c>
      <c r="AO5" s="5">
        <v>1.2914019483269799E-4</v>
      </c>
      <c r="AP5" s="5">
        <v>3.7814117647058797E-2</v>
      </c>
      <c r="AQ5" s="5">
        <v>4.4929930820273897E-2</v>
      </c>
      <c r="AR5" s="5">
        <v>6.4295000000000005E-2</v>
      </c>
      <c r="AS5" s="5">
        <v>7.0414683043907994E-2</v>
      </c>
      <c r="AT5" s="5">
        <v>2.6477647058823502E-2</v>
      </c>
      <c r="AU5" s="5">
        <v>2.5484808696879899E-2</v>
      </c>
      <c r="AV5" s="5">
        <v>0.218303766260806</v>
      </c>
      <c r="AW5" s="5">
        <v>0.23798401366725699</v>
      </c>
      <c r="AX5" s="5">
        <v>0.66501500000000002</v>
      </c>
      <c r="AY5" s="5">
        <v>0.63500962868840904</v>
      </c>
      <c r="AZ5" s="4">
        <v>10065.927</v>
      </c>
      <c r="BA5" s="4">
        <v>1088.28</v>
      </c>
      <c r="BB5" s="4">
        <v>2921.875</v>
      </c>
      <c r="BC5" s="4">
        <v>84.852000000000004</v>
      </c>
      <c r="BD5" s="4">
        <v>1293.1320000000001</v>
      </c>
      <c r="BE5" s="4">
        <v>4677.7879999999996</v>
      </c>
      <c r="BF5" s="4">
        <v>0</v>
      </c>
      <c r="BG5" s="5">
        <v>0.25271898958469402</v>
      </c>
      <c r="BH5" s="4">
        <v>435930.94400000002</v>
      </c>
      <c r="BI5" s="4">
        <v>57052.050999999999</v>
      </c>
      <c r="BJ5" s="4">
        <v>89531.137000000002</v>
      </c>
      <c r="BK5" s="4">
        <v>2887.02</v>
      </c>
      <c r="BL5" s="4">
        <v>36798.572999999997</v>
      </c>
      <c r="BM5" s="4">
        <v>249662.163</v>
      </c>
      <c r="BN5" s="4">
        <v>0</v>
      </c>
      <c r="BO5" s="5">
        <v>0.28186090884356801</v>
      </c>
      <c r="BP5" s="5">
        <v>0.16806058823529399</v>
      </c>
      <c r="BQ5" s="13">
        <v>0.163732401524778</v>
      </c>
    </row>
    <row r="6" spans="1:69" x14ac:dyDescent="0.2">
      <c r="A6" s="3" t="s">
        <v>73</v>
      </c>
      <c r="B6" s="4">
        <v>341</v>
      </c>
      <c r="C6" s="4">
        <v>375</v>
      </c>
      <c r="D6" s="4">
        <v>7017</v>
      </c>
      <c r="E6" s="4">
        <v>28465.233</v>
      </c>
      <c r="F6" s="4">
        <v>40944.69</v>
      </c>
      <c r="G6" s="4">
        <v>32663.475999999999</v>
      </c>
      <c r="H6" s="5">
        <v>6.6484070796460196E-2</v>
      </c>
      <c r="I6" s="5">
        <v>0.11928206624835801</v>
      </c>
      <c r="J6" s="5">
        <v>0.109012469208211</v>
      </c>
      <c r="K6" s="5">
        <v>0.120428047883711</v>
      </c>
      <c r="L6" s="5">
        <v>0.20479880058651001</v>
      </c>
      <c r="M6" s="5">
        <v>0.193558019809035</v>
      </c>
      <c r="N6" s="6">
        <v>0.65320058651026403</v>
      </c>
      <c r="O6" s="6">
        <v>0.64397940715405499</v>
      </c>
      <c r="P6" s="5">
        <v>0.15950852941176499</v>
      </c>
      <c r="Q6" s="5">
        <v>6.5711828416702298E-2</v>
      </c>
      <c r="R6" s="5">
        <v>0.19641558823529401</v>
      </c>
      <c r="S6" s="5">
        <v>7.78722388485108E-2</v>
      </c>
      <c r="T6" s="5">
        <v>0.152463529411765</v>
      </c>
      <c r="U6" s="5">
        <v>0.14974889553940399</v>
      </c>
      <c r="V6" s="5">
        <v>4.3959705882352901E-2</v>
      </c>
      <c r="W6" s="5">
        <v>0.10285079093629799</v>
      </c>
      <c r="X6" s="5">
        <v>1.2135588235294099E-2</v>
      </c>
      <c r="Y6" s="5">
        <v>1.79232720535842E-2</v>
      </c>
      <c r="Z6" s="5">
        <v>0.132222058823529</v>
      </c>
      <c r="AA6" s="5">
        <v>0.21853418839960101</v>
      </c>
      <c r="AB6" s="5">
        <v>0.57484558823529397</v>
      </c>
      <c r="AC6" s="5">
        <v>0.67728116003990302</v>
      </c>
      <c r="AD6" s="5">
        <v>7.2116395463898003E-3</v>
      </c>
      <c r="AE6" s="5">
        <v>7.2854311754466904E-3</v>
      </c>
      <c r="AF6" s="5">
        <v>1.03970588235294E-3</v>
      </c>
      <c r="AG6" s="5">
        <v>1.7675694939415501E-3</v>
      </c>
      <c r="AH6" s="5">
        <v>1.36620588235294E-2</v>
      </c>
      <c r="AI6" s="5">
        <v>1.34556505629186E-2</v>
      </c>
      <c r="AJ6" s="5">
        <v>0.104680058651026</v>
      </c>
      <c r="AK6" s="5">
        <v>9.8852623620142091E-2</v>
      </c>
      <c r="AL6" s="5">
        <v>1.0600293255132001E-2</v>
      </c>
      <c r="AM6" s="5">
        <v>2.5234003135243001E-3</v>
      </c>
      <c r="AN6" s="5">
        <v>8.9824046920821098E-3</v>
      </c>
      <c r="AO6" s="5">
        <v>1.11738634744193E-3</v>
      </c>
      <c r="AP6" s="5">
        <v>3.7676246334310902E-2</v>
      </c>
      <c r="AQ6" s="5">
        <v>4.36019666524156E-2</v>
      </c>
      <c r="AR6" s="5">
        <v>6.5116715542522005E-2</v>
      </c>
      <c r="AS6" s="5">
        <v>6.99742767564486E-2</v>
      </c>
      <c r="AT6" s="5">
        <v>2.7437829912023499E-2</v>
      </c>
      <c r="AU6" s="5">
        <v>2.6371569046601099E-2</v>
      </c>
      <c r="AV6" s="5">
        <v>0.22641929881506001</v>
      </c>
      <c r="AW6" s="5">
        <v>0.23904762121188999</v>
      </c>
      <c r="AX6" s="5">
        <v>0.679972434017595</v>
      </c>
      <c r="AY6" s="5">
        <v>0.63827112726236301</v>
      </c>
      <c r="AZ6" s="4">
        <v>9815.3950000000004</v>
      </c>
      <c r="BA6" s="4">
        <v>1006.052</v>
      </c>
      <c r="BB6" s="4">
        <v>2679.8110000000001</v>
      </c>
      <c r="BC6" s="4">
        <v>36.116999999999997</v>
      </c>
      <c r="BD6" s="4">
        <v>1164.586</v>
      </c>
      <c r="BE6" s="4">
        <v>4928.8289999999997</v>
      </c>
      <c r="BF6" s="4">
        <v>0</v>
      </c>
      <c r="BG6" s="5">
        <v>0.23972327058771201</v>
      </c>
      <c r="BH6" s="4">
        <v>429995.32</v>
      </c>
      <c r="BI6" s="4">
        <v>56587.576000000001</v>
      </c>
      <c r="BJ6" s="4">
        <v>83912.213000000003</v>
      </c>
      <c r="BK6" s="4">
        <v>2255.027</v>
      </c>
      <c r="BL6" s="4">
        <v>34759.445</v>
      </c>
      <c r="BM6" s="4">
        <v>252481.05900000001</v>
      </c>
      <c r="BN6" s="4">
        <v>0</v>
      </c>
      <c r="BO6" s="5">
        <v>0.27697219323891398</v>
      </c>
      <c r="BP6" s="5">
        <v>0.166618181818182</v>
      </c>
      <c r="BQ6" s="13">
        <v>0.163621975203078</v>
      </c>
    </row>
    <row r="7" spans="1:69" x14ac:dyDescent="0.2">
      <c r="A7" s="3" t="s">
        <v>74</v>
      </c>
      <c r="B7" s="4">
        <v>337</v>
      </c>
      <c r="C7" s="4">
        <v>372</v>
      </c>
      <c r="D7" s="4">
        <v>6995</v>
      </c>
      <c r="E7" s="4">
        <v>28314.042000000001</v>
      </c>
      <c r="F7" s="4">
        <v>40568.275999999998</v>
      </c>
      <c r="G7" s="4">
        <v>32334.690999999999</v>
      </c>
      <c r="H7" s="5">
        <v>7.0295535714285706E-2</v>
      </c>
      <c r="I7" s="5">
        <v>0.119822043325527</v>
      </c>
      <c r="J7" s="5">
        <v>0.109062727002967</v>
      </c>
      <c r="K7" s="5">
        <v>0.119951138670479</v>
      </c>
      <c r="L7" s="5">
        <v>0.20937493768546001</v>
      </c>
      <c r="M7" s="5">
        <v>0.19326166819156501</v>
      </c>
      <c r="N7" s="6">
        <v>0.65427626112759596</v>
      </c>
      <c r="O7" s="6">
        <v>0.64216783416726197</v>
      </c>
      <c r="P7" s="5">
        <v>0.161348214285714</v>
      </c>
      <c r="Q7" s="5">
        <v>6.6221143674052907E-2</v>
      </c>
      <c r="R7" s="5">
        <v>0.195954464285714</v>
      </c>
      <c r="S7" s="5">
        <v>7.6119942816297401E-2</v>
      </c>
      <c r="T7" s="5">
        <v>0.15449553571428601</v>
      </c>
      <c r="U7" s="5">
        <v>0.150102201572552</v>
      </c>
      <c r="V7" s="5">
        <v>4.5876785714285703E-2</v>
      </c>
      <c r="W7" s="5">
        <v>0.109862501786991</v>
      </c>
      <c r="X7" s="5">
        <v>1.2328869047619E-2</v>
      </c>
      <c r="Y7" s="5">
        <v>1.7999957112222999E-2</v>
      </c>
      <c r="Z7" s="5">
        <v>0.13160535714285701</v>
      </c>
      <c r="AA7" s="5">
        <v>0.21980486061472501</v>
      </c>
      <c r="AB7" s="5">
        <v>0.57424136904761902</v>
      </c>
      <c r="AC7" s="5">
        <v>0.68188251608291595</v>
      </c>
      <c r="AD7" s="5">
        <v>7.1922970235051599E-3</v>
      </c>
      <c r="AE7" s="5">
        <v>8.1861952080094502E-3</v>
      </c>
      <c r="AF7" s="5">
        <v>1.82172619047619E-3</v>
      </c>
      <c r="AG7" s="5">
        <v>1.2945103645460999E-3</v>
      </c>
      <c r="AH7" s="5">
        <v>1.35842261904762E-2</v>
      </c>
      <c r="AI7" s="5">
        <v>1.35515511079342E-2</v>
      </c>
      <c r="AJ7" s="5">
        <v>9.7882195845697295E-2</v>
      </c>
      <c r="AK7" s="5">
        <v>9.3207877594303698E-2</v>
      </c>
      <c r="AL7" s="5">
        <v>1.0250148367952501E-2</v>
      </c>
      <c r="AM7" s="5">
        <v>6.8070478913509602E-3</v>
      </c>
      <c r="AN7" s="5">
        <v>8.6777448071216606E-3</v>
      </c>
      <c r="AO7" s="5">
        <v>5.4185989992851999E-3</v>
      </c>
      <c r="AP7" s="5">
        <v>3.6418694362017799E-2</v>
      </c>
      <c r="AQ7" s="5">
        <v>4.1566490350250201E-2</v>
      </c>
      <c r="AR7" s="5">
        <v>6.6634124629080096E-2</v>
      </c>
      <c r="AS7" s="5">
        <v>7.1017441029306599E-2</v>
      </c>
      <c r="AT7" s="5">
        <v>3.0211572700296702E-2</v>
      </c>
      <c r="AU7" s="5">
        <v>2.9450750536097199E-2</v>
      </c>
      <c r="AV7" s="5">
        <v>0.229203454443073</v>
      </c>
      <c r="AW7" s="5">
        <v>0.243760579583191</v>
      </c>
      <c r="AX7" s="5">
        <v>0.67920771513353095</v>
      </c>
      <c r="AY7" s="5">
        <v>0.641394281629736</v>
      </c>
      <c r="AZ7" s="4">
        <v>9786.6749999999993</v>
      </c>
      <c r="BA7" s="4">
        <v>949.47900000000004</v>
      </c>
      <c r="BB7" s="4">
        <v>2715.4789999999998</v>
      </c>
      <c r="BC7" s="4">
        <v>24.146999999999998</v>
      </c>
      <c r="BD7" s="4">
        <v>1124.3030000000001</v>
      </c>
      <c r="BE7" s="4">
        <v>4973.2669999999998</v>
      </c>
      <c r="BF7" s="4">
        <v>0</v>
      </c>
      <c r="BG7" s="5">
        <v>0.24123960801292099</v>
      </c>
      <c r="BH7" s="4">
        <v>423316.46299999999</v>
      </c>
      <c r="BI7" s="4">
        <v>59324.224000000002</v>
      </c>
      <c r="BJ7" s="4">
        <v>80949.531000000003</v>
      </c>
      <c r="BK7" s="4">
        <v>2118.8009999999999</v>
      </c>
      <c r="BL7" s="4">
        <v>34463.608</v>
      </c>
      <c r="BM7" s="4">
        <v>246460.299</v>
      </c>
      <c r="BN7" s="4">
        <v>0</v>
      </c>
      <c r="BO7" s="5">
        <v>0.26972872784601598</v>
      </c>
      <c r="BP7" s="5">
        <v>0.16939020771513399</v>
      </c>
      <c r="BQ7" s="13">
        <v>0.16471085060757701</v>
      </c>
    </row>
    <row r="8" spans="1:69" x14ac:dyDescent="0.2">
      <c r="A8" s="3" t="s">
        <v>75</v>
      </c>
      <c r="B8" s="4">
        <v>335</v>
      </c>
      <c r="C8" s="4">
        <v>370</v>
      </c>
      <c r="D8" s="4">
        <v>6948</v>
      </c>
      <c r="E8" s="4">
        <v>28679.77</v>
      </c>
      <c r="F8" s="4">
        <v>40638.792999999998</v>
      </c>
      <c r="G8" s="4">
        <v>32178.873</v>
      </c>
      <c r="H8" s="5">
        <v>6.0788023952095802E-2</v>
      </c>
      <c r="I8" s="5">
        <v>0.120764315169367</v>
      </c>
      <c r="J8" s="5">
        <v>0.10950416119403</v>
      </c>
      <c r="K8" s="5">
        <v>0.12633649381116899</v>
      </c>
      <c r="L8" s="5">
        <v>0.20501205373134301</v>
      </c>
      <c r="M8" s="5">
        <v>0.19280828626943</v>
      </c>
      <c r="N8" s="6">
        <v>0.66435402985074599</v>
      </c>
      <c r="O8" s="6">
        <v>0.652473488773748</v>
      </c>
      <c r="P8" s="5">
        <v>0.16183682634730501</v>
      </c>
      <c r="Q8" s="5">
        <v>6.6488023607312499E-2</v>
      </c>
      <c r="R8" s="5">
        <v>0.19650988023952101</v>
      </c>
      <c r="S8" s="5">
        <v>7.7273556931049397E-2</v>
      </c>
      <c r="T8" s="5">
        <v>0.154818562874252</v>
      </c>
      <c r="U8" s="5">
        <v>0.14990836332229701</v>
      </c>
      <c r="V8" s="5">
        <v>4.6496706586826399E-2</v>
      </c>
      <c r="W8" s="5">
        <v>0.110581574780481</v>
      </c>
      <c r="X8" s="5">
        <v>1.20577844311377E-2</v>
      </c>
      <c r="Y8" s="5">
        <v>1.7828544695552E-2</v>
      </c>
      <c r="Z8" s="5">
        <v>0.130704491017964</v>
      </c>
      <c r="AA8" s="5">
        <v>0.21939445803944199</v>
      </c>
      <c r="AB8" s="5">
        <v>0.57331407185628802</v>
      </c>
      <c r="AC8" s="5">
        <v>0.68096136461782097</v>
      </c>
      <c r="AD8" s="5">
        <v>7.8839195711820596E-3</v>
      </c>
      <c r="AE8" s="5">
        <v>9.1715862818504794E-3</v>
      </c>
      <c r="AF8" s="5">
        <v>1.8574850299401199E-3</v>
      </c>
      <c r="AG8" s="5">
        <v>1.4463077587447801E-3</v>
      </c>
      <c r="AH8" s="5">
        <v>1.33170658682635E-2</v>
      </c>
      <c r="AI8" s="5">
        <v>1.32990643443213E-2</v>
      </c>
      <c r="AJ8" s="5">
        <v>0.103348955223881</v>
      </c>
      <c r="AK8" s="5">
        <v>9.3725255296448498E-2</v>
      </c>
      <c r="AL8" s="5">
        <v>1.0857313432835801E-2</v>
      </c>
      <c r="AM8" s="5">
        <v>-7.21148531951641E-3</v>
      </c>
      <c r="AN8" s="5">
        <v>9.1985074626865695E-3</v>
      </c>
      <c r="AO8" s="5">
        <v>-8.6485175590097895E-3</v>
      </c>
      <c r="AP8" s="5">
        <v>3.6697611940298497E-2</v>
      </c>
      <c r="AQ8" s="5">
        <v>4.3817170408750702E-2</v>
      </c>
      <c r="AR8" s="5">
        <v>6.7384179104477596E-2</v>
      </c>
      <c r="AS8" s="5">
        <v>7.3651050662060999E-2</v>
      </c>
      <c r="AT8" s="5">
        <v>3.0687761194029901E-2</v>
      </c>
      <c r="AU8" s="5">
        <v>2.98337363270006E-2</v>
      </c>
      <c r="AV8" s="5">
        <v>0.22003377413300601</v>
      </c>
      <c r="AW8" s="5">
        <v>0.23321395559965</v>
      </c>
      <c r="AX8" s="5">
        <v>0.675896119402985</v>
      </c>
      <c r="AY8" s="5">
        <v>0.63737642487046597</v>
      </c>
      <c r="AZ8" s="4">
        <v>10045.936</v>
      </c>
      <c r="BA8" s="4">
        <v>951.61</v>
      </c>
      <c r="BB8" s="4">
        <v>2721.433</v>
      </c>
      <c r="BC8" s="4">
        <v>55.923000000000002</v>
      </c>
      <c r="BD8" s="4">
        <v>1315.895</v>
      </c>
      <c r="BE8" s="4">
        <v>5001.0749999999998</v>
      </c>
      <c r="BF8" s="4">
        <v>0</v>
      </c>
      <c r="BG8" s="5">
        <v>0.24720064889722501</v>
      </c>
      <c r="BH8" s="4">
        <v>428002.62400000001</v>
      </c>
      <c r="BI8" s="4">
        <v>60244.461000000003</v>
      </c>
      <c r="BJ8" s="4">
        <v>83516.631999999998</v>
      </c>
      <c r="BK8" s="4">
        <v>3068.0309999999999</v>
      </c>
      <c r="BL8" s="4">
        <v>35549.160000000003</v>
      </c>
      <c r="BM8" s="4">
        <v>245624.34</v>
      </c>
      <c r="BN8" s="4">
        <v>0</v>
      </c>
      <c r="BO8" s="5">
        <v>0.27282970678921298</v>
      </c>
      <c r="BP8" s="5">
        <v>0.17096447761194</v>
      </c>
      <c r="BQ8" s="13">
        <v>0.16891103914795599</v>
      </c>
    </row>
    <row r="9" spans="1:69" x14ac:dyDescent="0.2">
      <c r="A9" s="3" t="s">
        <v>76</v>
      </c>
      <c r="B9" s="4">
        <v>335</v>
      </c>
      <c r="C9" s="4">
        <v>368</v>
      </c>
      <c r="D9" s="4">
        <v>6931</v>
      </c>
      <c r="E9" s="4">
        <v>29227.355</v>
      </c>
      <c r="F9" s="4">
        <v>41357.561999999998</v>
      </c>
      <c r="G9" s="4">
        <v>32471.614000000001</v>
      </c>
      <c r="H9" s="5">
        <v>5.7334431137724497E-2</v>
      </c>
      <c r="I9" s="5">
        <v>0.120985975519835</v>
      </c>
      <c r="J9" s="5">
        <v>0.110875719402985</v>
      </c>
      <c r="K9" s="5">
        <v>0.122862960467465</v>
      </c>
      <c r="L9" s="5">
        <v>0.19297310149253699</v>
      </c>
      <c r="M9" s="5">
        <v>0.199933725580724</v>
      </c>
      <c r="N9" s="6">
        <v>0.66666328358209004</v>
      </c>
      <c r="O9" s="6">
        <v>0.65465851969412803</v>
      </c>
      <c r="P9" s="5">
        <v>0.162016167664671</v>
      </c>
      <c r="Q9" s="5">
        <v>6.6286105901024406E-2</v>
      </c>
      <c r="R9" s="5">
        <v>0.197332934131737</v>
      </c>
      <c r="S9" s="5">
        <v>7.7303159717212494E-2</v>
      </c>
      <c r="T9" s="5">
        <v>0.15458443113772499</v>
      </c>
      <c r="U9" s="5">
        <v>0.14977200981099401</v>
      </c>
      <c r="V9" s="5">
        <v>4.7136227544910203E-2</v>
      </c>
      <c r="W9" s="5">
        <v>0.111717861780407</v>
      </c>
      <c r="X9" s="5">
        <v>1.2048502994012E-2</v>
      </c>
      <c r="Y9" s="5">
        <v>1.7973467032174301E-2</v>
      </c>
      <c r="Z9" s="5">
        <v>0.12994311377245499</v>
      </c>
      <c r="AA9" s="5">
        <v>0.21962823546385801</v>
      </c>
      <c r="AB9" s="5">
        <v>0.57286766467065897</v>
      </c>
      <c r="AC9" s="5">
        <v>0.68132379166065504</v>
      </c>
      <c r="AD9" s="5">
        <v>1.0240372418236301E-2</v>
      </c>
      <c r="AE9" s="5">
        <v>1.05824892605265E-2</v>
      </c>
      <c r="AF9" s="5">
        <v>1.65389221556886E-3</v>
      </c>
      <c r="AG9" s="5">
        <v>1.82084836242966E-3</v>
      </c>
      <c r="AH9" s="5">
        <v>1.30239520958084E-2</v>
      </c>
      <c r="AI9" s="5">
        <v>1.32373972009811E-2</v>
      </c>
      <c r="AJ9" s="5">
        <v>0.10388089552238799</v>
      </c>
      <c r="AK9" s="5">
        <v>9.2016224458676799E-2</v>
      </c>
      <c r="AL9" s="5">
        <v>1.10244776119403E-2</v>
      </c>
      <c r="AM9" s="5">
        <v>5.6958591833790198E-4</v>
      </c>
      <c r="AN9" s="5">
        <v>9.3355223880596996E-3</v>
      </c>
      <c r="AO9" s="5">
        <v>-8.81416822969269E-4</v>
      </c>
      <c r="AP9" s="5">
        <v>3.6830746268656699E-2</v>
      </c>
      <c r="AQ9" s="5">
        <v>4.2655879382484503E-2</v>
      </c>
      <c r="AR9" s="5">
        <v>6.7902985074626901E-2</v>
      </c>
      <c r="AS9" s="5">
        <v>7.3097951233588199E-2</v>
      </c>
      <c r="AT9" s="5">
        <v>3.1074626865671601E-2</v>
      </c>
      <c r="AU9" s="5">
        <v>3.0441667868994399E-2</v>
      </c>
      <c r="AV9" s="5">
        <v>0.217318491839533</v>
      </c>
      <c r="AW9" s="5">
        <v>0.230902953192761</v>
      </c>
      <c r="AX9" s="5">
        <v>0.66762985074626902</v>
      </c>
      <c r="AY9" s="5">
        <v>0.62998221035925595</v>
      </c>
      <c r="AZ9" s="4">
        <v>10463.299999999999</v>
      </c>
      <c r="BA9" s="4">
        <v>997.64300000000003</v>
      </c>
      <c r="BB9" s="4">
        <v>2885.1570000000002</v>
      </c>
      <c r="BC9" s="4">
        <v>71.504999999999995</v>
      </c>
      <c r="BD9" s="4">
        <v>1381.9059999999999</v>
      </c>
      <c r="BE9" s="4">
        <v>5127.0889999999999</v>
      </c>
      <c r="BF9" s="4">
        <v>0</v>
      </c>
      <c r="BG9" s="5">
        <v>0.25299605426451399</v>
      </c>
      <c r="BH9" s="4">
        <v>440812.49200000003</v>
      </c>
      <c r="BI9" s="4">
        <v>59426.241000000002</v>
      </c>
      <c r="BJ9" s="4">
        <v>89687.210999999996</v>
      </c>
      <c r="BK9" s="4">
        <v>4472.5200000000004</v>
      </c>
      <c r="BL9" s="4">
        <v>36816.561999999998</v>
      </c>
      <c r="BM9" s="4">
        <v>250409.95800000001</v>
      </c>
      <c r="BN9" s="4">
        <v>0</v>
      </c>
      <c r="BO9" s="5">
        <v>0.27760699805342598</v>
      </c>
      <c r="BP9" s="5">
        <v>0.17287253731343299</v>
      </c>
      <c r="BQ9" s="13">
        <v>0.17386157841581301</v>
      </c>
    </row>
    <row r="10" spans="1:69" x14ac:dyDescent="0.2">
      <c r="A10" s="3" t="s">
        <v>77</v>
      </c>
      <c r="B10" s="4">
        <v>332</v>
      </c>
      <c r="C10" s="4">
        <v>365</v>
      </c>
      <c r="D10" s="4">
        <v>6906</v>
      </c>
      <c r="E10" s="4">
        <v>29583.978999999999</v>
      </c>
      <c r="F10" s="4">
        <v>42366.927000000003</v>
      </c>
      <c r="G10" s="4">
        <v>33424.381999999998</v>
      </c>
      <c r="H10" s="5">
        <v>6.7758132530120502E-2</v>
      </c>
      <c r="I10" s="5">
        <v>0.118253356052749</v>
      </c>
      <c r="J10" s="5">
        <v>0.107915587349398</v>
      </c>
      <c r="K10" s="5">
        <v>0.124131974370113</v>
      </c>
      <c r="L10" s="5">
        <v>0.21727661746988</v>
      </c>
      <c r="M10" s="5">
        <v>0.192582782073559</v>
      </c>
      <c r="N10" s="6">
        <v>0.65404397590361396</v>
      </c>
      <c r="O10" s="6">
        <v>0.65254539530842803</v>
      </c>
      <c r="P10" s="5">
        <v>0.162955287009063</v>
      </c>
      <c r="Q10" s="5">
        <v>6.6360020272226997E-2</v>
      </c>
      <c r="R10" s="5">
        <v>0.19798700906344399</v>
      </c>
      <c r="S10" s="5">
        <v>7.7149435273675099E-2</v>
      </c>
      <c r="T10" s="5">
        <v>0.15441148036253799</v>
      </c>
      <c r="U10" s="5">
        <v>0.15054522154648101</v>
      </c>
      <c r="V10" s="5">
        <v>4.7521148036253798E-2</v>
      </c>
      <c r="W10" s="5">
        <v>0.11208317405154899</v>
      </c>
      <c r="X10" s="5">
        <v>1.2038670694863999E-2</v>
      </c>
      <c r="Y10" s="5">
        <v>1.7961207645525602E-2</v>
      </c>
      <c r="Z10" s="5">
        <v>0.128916314199396</v>
      </c>
      <c r="AA10" s="5">
        <v>0.22027318273964699</v>
      </c>
      <c r="AB10" s="5">
        <v>0.57240815709969795</v>
      </c>
      <c r="AC10" s="5">
        <v>0.68165582102519595</v>
      </c>
      <c r="AD10" s="5">
        <v>1.07772859087008E-2</v>
      </c>
      <c r="AE10" s="5">
        <v>1.2465800578457101E-2</v>
      </c>
      <c r="AF10" s="5">
        <v>2.1413897280966798E-3</v>
      </c>
      <c r="AG10" s="5">
        <v>2.4323486823052401E-3</v>
      </c>
      <c r="AH10" s="5">
        <v>1.3609063444108799E-2</v>
      </c>
      <c r="AI10" s="5">
        <v>1.3315826817260399E-2</v>
      </c>
      <c r="AJ10" s="5">
        <v>9.8189156626506E-2</v>
      </c>
      <c r="AK10" s="5">
        <v>8.2782503447219311E-2</v>
      </c>
      <c r="AL10" s="5">
        <v>1.0393674698795201E-2</v>
      </c>
      <c r="AM10" s="5">
        <v>1.70752968433246E-3</v>
      </c>
      <c r="AN10" s="5">
        <v>8.8108433734939793E-3</v>
      </c>
      <c r="AO10" s="5">
        <v>3.3785114393281197E-4</v>
      </c>
      <c r="AP10" s="5">
        <v>3.6897891566265099E-2</v>
      </c>
      <c r="AQ10" s="5">
        <v>4.2966015059368701E-2</v>
      </c>
      <c r="AR10" s="5">
        <v>6.7967168674698805E-2</v>
      </c>
      <c r="AS10" s="5">
        <v>7.3297958297132898E-2</v>
      </c>
      <c r="AT10" s="5">
        <v>3.1069879518072299E-2</v>
      </c>
      <c r="AU10" s="5">
        <v>3.0332189400521299E-2</v>
      </c>
      <c r="AV10" s="5">
        <v>0.221137917319328</v>
      </c>
      <c r="AW10" s="5">
        <v>0.22662832890576001</v>
      </c>
      <c r="AX10" s="5">
        <v>0.67809457831325304</v>
      </c>
      <c r="AY10" s="5">
        <v>0.62865298291340899</v>
      </c>
      <c r="AZ10" s="4">
        <v>10394.040999999999</v>
      </c>
      <c r="BA10" s="4">
        <v>939.11800000000005</v>
      </c>
      <c r="BB10" s="4">
        <v>2759.645</v>
      </c>
      <c r="BC10" s="4">
        <v>61.37</v>
      </c>
      <c r="BD10" s="4">
        <v>1521.79</v>
      </c>
      <c r="BE10" s="4">
        <v>5112.1180000000004</v>
      </c>
      <c r="BF10" s="4">
        <v>0</v>
      </c>
      <c r="BG10" s="5">
        <v>0.245333842598497</v>
      </c>
      <c r="BH10" s="4">
        <v>452688.33100000001</v>
      </c>
      <c r="BI10" s="4">
        <v>59563.29</v>
      </c>
      <c r="BJ10" s="4">
        <v>96650.654999999999</v>
      </c>
      <c r="BK10" s="4">
        <v>4420.8270000000002</v>
      </c>
      <c r="BL10" s="4">
        <v>40290.597000000002</v>
      </c>
      <c r="BM10" s="4">
        <v>251762.962</v>
      </c>
      <c r="BN10" s="4">
        <v>0</v>
      </c>
      <c r="BO10" s="5">
        <v>0.28196839558333098</v>
      </c>
      <c r="BP10" s="5">
        <v>0.17480090361445799</v>
      </c>
      <c r="BQ10" s="13">
        <v>0.179355545902114</v>
      </c>
    </row>
    <row r="11" spans="1:69" x14ac:dyDescent="0.2">
      <c r="A11" s="3" t="s">
        <v>78</v>
      </c>
      <c r="B11" s="4">
        <v>328</v>
      </c>
      <c r="C11" s="4">
        <v>360</v>
      </c>
      <c r="D11" s="4">
        <v>6857</v>
      </c>
      <c r="E11" s="4">
        <v>29797.236000000001</v>
      </c>
      <c r="F11" s="4">
        <v>43394.337</v>
      </c>
      <c r="G11" s="4">
        <v>34265.743999999999</v>
      </c>
      <c r="H11" s="5">
        <v>8.6930792682926805E-2</v>
      </c>
      <c r="I11" s="5">
        <v>0.12939168033397899</v>
      </c>
      <c r="J11" s="5">
        <v>0.106247219512195</v>
      </c>
      <c r="K11" s="5">
        <v>0.120403592387341</v>
      </c>
      <c r="L11" s="5">
        <v>0.16779155792682901</v>
      </c>
      <c r="M11" s="5">
        <v>0.18581895085314301</v>
      </c>
      <c r="N11" s="6">
        <v>0.63936463414634204</v>
      </c>
      <c r="O11" s="6">
        <v>0.645434373632784</v>
      </c>
      <c r="P11" s="5">
        <v>0.16519541284403699</v>
      </c>
      <c r="Q11" s="5">
        <v>6.7086933061105497E-2</v>
      </c>
      <c r="R11" s="5">
        <v>0.19357308868501499</v>
      </c>
      <c r="S11" s="5">
        <v>7.4206212629429794E-2</v>
      </c>
      <c r="T11" s="5">
        <v>0.155947706422018</v>
      </c>
      <c r="U11" s="5">
        <v>0.15020821058772099</v>
      </c>
      <c r="V11" s="5">
        <v>4.98886850152905E-2</v>
      </c>
      <c r="W11" s="5">
        <v>0.113359369986875</v>
      </c>
      <c r="X11" s="5">
        <v>1.19033639143731E-2</v>
      </c>
      <c r="Y11" s="5">
        <v>1.8510018958728301E-2</v>
      </c>
      <c r="Z11" s="5">
        <v>0.128984403669725</v>
      </c>
      <c r="AA11" s="5">
        <v>0.22363497156190801</v>
      </c>
      <c r="AB11" s="5">
        <v>0.57694525993883805</v>
      </c>
      <c r="AC11" s="5">
        <v>0.68726737640367497</v>
      </c>
      <c r="AD11" s="5">
        <v>1.24507857037478E-2</v>
      </c>
      <c r="AE11" s="5">
        <v>1.5851921465597201E-2</v>
      </c>
      <c r="AF11" s="5">
        <v>1.6284403669724801E-3</v>
      </c>
      <c r="AG11" s="5">
        <v>2.0443634242380002E-3</v>
      </c>
      <c r="AH11" s="5">
        <v>1.21935779816514E-2</v>
      </c>
      <c r="AI11" s="5">
        <v>1.34753099022896E-2</v>
      </c>
      <c r="AJ11" s="5">
        <v>0.11241402439024401</v>
      </c>
      <c r="AK11" s="5">
        <v>7.3969414116561494E-2</v>
      </c>
      <c r="AL11" s="5">
        <v>1.6283536585365899E-2</v>
      </c>
      <c r="AM11" s="5">
        <v>4.1024354674055697E-3</v>
      </c>
      <c r="AN11" s="5">
        <v>1.44557926829268E-2</v>
      </c>
      <c r="AO11" s="5">
        <v>2.7192649846871802E-3</v>
      </c>
      <c r="AP11" s="5">
        <v>3.66271341463415E-2</v>
      </c>
      <c r="AQ11" s="5">
        <v>3.98447717660785E-2</v>
      </c>
      <c r="AR11" s="5">
        <v>6.5175914634146404E-2</v>
      </c>
      <c r="AS11" s="5">
        <v>6.7748257255359504E-2</v>
      </c>
      <c r="AT11" s="5">
        <v>2.8549695121951199E-2</v>
      </c>
      <c r="AU11" s="5">
        <v>2.7902800058334499E-2</v>
      </c>
      <c r="AV11" s="5">
        <v>0.237009543434204</v>
      </c>
      <c r="AW11" s="5">
        <v>0.232994523002439</v>
      </c>
      <c r="AX11" s="5">
        <v>0.67935121951219501</v>
      </c>
      <c r="AY11" s="5">
        <v>0.62733052355257402</v>
      </c>
      <c r="AZ11" s="4">
        <v>10689.573</v>
      </c>
      <c r="BA11" s="4">
        <v>916.21600000000001</v>
      </c>
      <c r="BB11" s="4">
        <v>3160.3310000000001</v>
      </c>
      <c r="BC11" s="4">
        <v>33.424999999999997</v>
      </c>
      <c r="BD11" s="4">
        <v>1232.471</v>
      </c>
      <c r="BE11" s="4">
        <v>5347.13</v>
      </c>
      <c r="BF11" s="4">
        <v>0</v>
      </c>
      <c r="BG11" s="5">
        <v>0.24633566817716299</v>
      </c>
      <c r="BH11" s="4">
        <v>459375.43</v>
      </c>
      <c r="BI11" s="4">
        <v>61391.527999999998</v>
      </c>
      <c r="BJ11" s="4">
        <v>104936.944</v>
      </c>
      <c r="BK11" s="4">
        <v>4117.8670000000002</v>
      </c>
      <c r="BL11" s="4">
        <v>36817.245999999999</v>
      </c>
      <c r="BM11" s="4">
        <v>252111.845</v>
      </c>
      <c r="BN11" s="4">
        <v>0</v>
      </c>
      <c r="BO11" s="5">
        <v>0.285312702267496</v>
      </c>
      <c r="BP11" s="5">
        <v>0.18283628048780501</v>
      </c>
      <c r="BQ11" s="13">
        <v>0.195583710077293</v>
      </c>
    </row>
    <row r="12" spans="1:69" x14ac:dyDescent="0.2">
      <c r="A12" s="3" t="s">
        <v>79</v>
      </c>
      <c r="B12" s="4">
        <v>325</v>
      </c>
      <c r="C12" s="4">
        <v>357</v>
      </c>
      <c r="D12" s="4">
        <v>6829</v>
      </c>
      <c r="E12" s="4">
        <v>30244.23</v>
      </c>
      <c r="F12" s="4">
        <v>43402.832000000002</v>
      </c>
      <c r="G12" s="4">
        <v>33986.993999999999</v>
      </c>
      <c r="H12" s="5">
        <v>8.6097230769230801E-2</v>
      </c>
      <c r="I12" s="5">
        <v>0.130755250186707</v>
      </c>
      <c r="J12" s="5">
        <v>0.10516979384615401</v>
      </c>
      <c r="K12" s="5">
        <v>0.116647674622932</v>
      </c>
      <c r="L12" s="5">
        <v>0.170051716923077</v>
      </c>
      <c r="M12" s="5">
        <v>0.18151062542099899</v>
      </c>
      <c r="N12" s="6">
        <v>0.64819169230769202</v>
      </c>
      <c r="O12" s="6">
        <v>0.65865068091960799</v>
      </c>
      <c r="P12" s="5">
        <v>0.16635462962962999</v>
      </c>
      <c r="Q12" s="5">
        <v>6.7179938497583802E-2</v>
      </c>
      <c r="R12" s="5">
        <v>0.191514814814815</v>
      </c>
      <c r="S12" s="5">
        <v>7.4603514423780895E-2</v>
      </c>
      <c r="T12" s="5">
        <v>0.156773456790123</v>
      </c>
      <c r="U12" s="5">
        <v>0.14945710938644</v>
      </c>
      <c r="V12" s="5">
        <v>4.95466049382716E-2</v>
      </c>
      <c r="W12" s="5">
        <v>0.111895489822814</v>
      </c>
      <c r="X12" s="5">
        <v>1.20234567901235E-2</v>
      </c>
      <c r="Y12" s="5">
        <v>1.8789237077170898E-2</v>
      </c>
      <c r="Z12" s="5">
        <v>0.12926759259259299</v>
      </c>
      <c r="AA12" s="5">
        <v>0.22526459218040701</v>
      </c>
      <c r="AB12" s="5">
        <v>0.57819660493827196</v>
      </c>
      <c r="AC12" s="5">
        <v>0.68844663933226002</v>
      </c>
      <c r="AD12" s="5">
        <v>1.43444551241675E-2</v>
      </c>
      <c r="AE12" s="5">
        <v>1.9021825560370399E-2</v>
      </c>
      <c r="AF12" s="5">
        <v>2.1280864197530899E-3</v>
      </c>
      <c r="AG12" s="5">
        <v>2.7404598037780101E-3</v>
      </c>
      <c r="AH12" s="5">
        <v>1.2375308641975301E-2</v>
      </c>
      <c r="AI12" s="5">
        <v>1.35139991213941E-2</v>
      </c>
      <c r="AJ12" s="5">
        <v>0.106291692307692</v>
      </c>
      <c r="AK12" s="5">
        <v>6.5415165511932299E-2</v>
      </c>
      <c r="AL12" s="5">
        <v>1.3059384615384599E-2</v>
      </c>
      <c r="AM12" s="5">
        <v>4.0158588373114699E-3</v>
      </c>
      <c r="AN12" s="5">
        <v>1.13175384615385E-2</v>
      </c>
      <c r="AO12" s="5">
        <v>2.6921950505198401E-3</v>
      </c>
      <c r="AP12" s="5">
        <v>3.6652615384615402E-2</v>
      </c>
      <c r="AQ12" s="5">
        <v>4.0377741982720698E-2</v>
      </c>
      <c r="AR12" s="5">
        <v>6.3544923076923096E-2</v>
      </c>
      <c r="AS12" s="5">
        <v>6.6645965734368096E-2</v>
      </c>
      <c r="AT12" s="5">
        <v>2.6887999999999999E-2</v>
      </c>
      <c r="AU12" s="5">
        <v>2.62685166202958E-2</v>
      </c>
      <c r="AV12" s="5">
        <v>0.22545826041950401</v>
      </c>
      <c r="AW12" s="5">
        <v>0.219667300569857</v>
      </c>
      <c r="AX12" s="5">
        <v>0.68129076923076903</v>
      </c>
      <c r="AY12" s="5">
        <v>0.62517359789134597</v>
      </c>
      <c r="AZ12" s="4">
        <v>10967.396000000001</v>
      </c>
      <c r="BA12" s="4">
        <v>873.30499999999995</v>
      </c>
      <c r="BB12" s="4">
        <v>3232.0079999999998</v>
      </c>
      <c r="BC12" s="4">
        <v>72.978999999999999</v>
      </c>
      <c r="BD12" s="4">
        <v>1515.7280000000001</v>
      </c>
      <c r="BE12" s="4">
        <v>5273.3760000000002</v>
      </c>
      <c r="BF12" s="4">
        <v>0</v>
      </c>
      <c r="BG12" s="5">
        <v>0.252688488161326</v>
      </c>
      <c r="BH12" s="4">
        <v>478633.67200000002</v>
      </c>
      <c r="BI12" s="4">
        <v>67867.89</v>
      </c>
      <c r="BJ12" s="4">
        <v>114656.91</v>
      </c>
      <c r="BK12" s="4">
        <v>5143.75</v>
      </c>
      <c r="BL12" s="4">
        <v>40275.413999999997</v>
      </c>
      <c r="BM12" s="4">
        <v>250689.70800000001</v>
      </c>
      <c r="BN12" s="4">
        <v>0</v>
      </c>
      <c r="BO12" s="5">
        <v>0.294689418068385</v>
      </c>
      <c r="BP12" s="5">
        <v>0.19395630769230801</v>
      </c>
      <c r="BQ12" s="13">
        <v>0.20460645775369801</v>
      </c>
    </row>
    <row r="13" spans="1:69" x14ac:dyDescent="0.2">
      <c r="A13" s="3" t="s">
        <v>80</v>
      </c>
      <c r="B13" s="4">
        <v>323</v>
      </c>
      <c r="C13" s="4">
        <v>354</v>
      </c>
      <c r="D13" s="4">
        <v>6774</v>
      </c>
      <c r="E13" s="4">
        <v>31044.094000000001</v>
      </c>
      <c r="F13" s="4">
        <v>44321.254000000001</v>
      </c>
      <c r="G13" s="4">
        <v>34725.025999999998</v>
      </c>
      <c r="H13" s="5">
        <v>8.35554179566564E-2</v>
      </c>
      <c r="I13" s="5">
        <v>0.123114264264264</v>
      </c>
      <c r="J13" s="5">
        <v>0.10708406191950499</v>
      </c>
      <c r="K13" s="5">
        <v>0.114273259816947</v>
      </c>
      <c r="L13" s="5">
        <v>0.17034295665634699</v>
      </c>
      <c r="M13" s="5">
        <v>0.17687233894301699</v>
      </c>
      <c r="N13" s="6">
        <v>0.65456253869969105</v>
      </c>
      <c r="O13" s="6">
        <v>0.66522044582226203</v>
      </c>
      <c r="P13" s="5">
        <v>0.166688819875776</v>
      </c>
      <c r="Q13" s="5">
        <v>6.7113197519929099E-2</v>
      </c>
      <c r="R13" s="5">
        <v>0.192912422360248</v>
      </c>
      <c r="S13" s="5">
        <v>7.5147431355181593E-2</v>
      </c>
      <c r="T13" s="5">
        <v>0.15624813664596299</v>
      </c>
      <c r="U13" s="5">
        <v>0.14791942722172999</v>
      </c>
      <c r="V13" s="5">
        <v>4.9303416149068302E-2</v>
      </c>
      <c r="W13" s="5">
        <v>0.109996855624446</v>
      </c>
      <c r="X13" s="5">
        <v>1.19285714285714E-2</v>
      </c>
      <c r="Y13" s="5">
        <v>1.9141157366400902E-2</v>
      </c>
      <c r="Z13" s="5">
        <v>0.12871832298136601</v>
      </c>
      <c r="AA13" s="5">
        <v>0.22729784470032499</v>
      </c>
      <c r="AB13" s="5">
        <v>0.57738136645962701</v>
      </c>
      <c r="AC13" s="5">
        <v>0.68999585178624201</v>
      </c>
      <c r="AD13" s="5">
        <v>1.5519666961451699E-2</v>
      </c>
      <c r="AE13" s="5">
        <v>2.1174814733015499E-2</v>
      </c>
      <c r="AF13" s="5">
        <v>2.3987577639751601E-3</v>
      </c>
      <c r="AG13" s="5">
        <v>3.5094036020076802E-3</v>
      </c>
      <c r="AH13" s="5">
        <v>1.22562111801242E-2</v>
      </c>
      <c r="AI13" s="5">
        <v>1.37131532329495E-2</v>
      </c>
      <c r="AJ13" s="5">
        <v>0.10689318885448899</v>
      </c>
      <c r="AK13" s="5">
        <v>5.4370283676949398E-2</v>
      </c>
      <c r="AL13" s="5">
        <v>1.2508668730650201E-2</v>
      </c>
      <c r="AM13" s="5">
        <v>3.0322113965160899E-3</v>
      </c>
      <c r="AN13" s="5">
        <v>1.068173374613E-2</v>
      </c>
      <c r="AO13" s="5">
        <v>1.75903454384411E-3</v>
      </c>
      <c r="AP13" s="5">
        <v>3.7339009287925697E-2</v>
      </c>
      <c r="AQ13" s="5">
        <v>3.9191364038972498E-2</v>
      </c>
      <c r="AR13" s="5">
        <v>6.3127244582043301E-2</v>
      </c>
      <c r="AS13" s="5">
        <v>6.4303793917921501E-2</v>
      </c>
      <c r="AT13" s="5">
        <v>2.5789783281733699E-2</v>
      </c>
      <c r="AU13" s="5">
        <v>2.5112592264540899E-2</v>
      </c>
      <c r="AV13" s="5">
        <v>0.22331994487340101</v>
      </c>
      <c r="AW13" s="5">
        <v>0.21657638916192101</v>
      </c>
      <c r="AX13" s="5">
        <v>0.67406501547987596</v>
      </c>
      <c r="AY13" s="5">
        <v>0.61865559492176003</v>
      </c>
      <c r="AZ13" s="4">
        <v>11530.641</v>
      </c>
      <c r="BA13" s="4">
        <v>1177.2829999999999</v>
      </c>
      <c r="BB13" s="4">
        <v>3370.0259999999998</v>
      </c>
      <c r="BC13" s="4">
        <v>50.215000000000003</v>
      </c>
      <c r="BD13" s="4">
        <v>1467.876</v>
      </c>
      <c r="BE13" s="4">
        <v>5465.241</v>
      </c>
      <c r="BF13" s="4">
        <v>0</v>
      </c>
      <c r="BG13" s="5">
        <v>0.26016053155896701</v>
      </c>
      <c r="BH13" s="4">
        <v>500252.35100000002</v>
      </c>
      <c r="BI13" s="4">
        <v>84176.777000000002</v>
      </c>
      <c r="BJ13" s="4">
        <v>119712.76700000001</v>
      </c>
      <c r="BK13" s="4">
        <v>5747.5320000000002</v>
      </c>
      <c r="BL13" s="4">
        <v>38190.218999999997</v>
      </c>
      <c r="BM13" s="4">
        <v>252425.05600000001</v>
      </c>
      <c r="BN13" s="4">
        <v>0</v>
      </c>
      <c r="BO13" s="5">
        <v>0.304933282861855</v>
      </c>
      <c r="BP13" s="5">
        <v>0.195224148606811</v>
      </c>
      <c r="BQ13" s="13">
        <v>0.20574923235902001</v>
      </c>
    </row>
    <row r="14" spans="1:69" x14ac:dyDescent="0.2">
      <c r="A14" s="3" t="s">
        <v>81</v>
      </c>
      <c r="B14" s="4">
        <v>322</v>
      </c>
      <c r="C14" s="4">
        <v>352</v>
      </c>
      <c r="D14" s="4">
        <v>6729</v>
      </c>
      <c r="E14" s="4">
        <v>31594.397000000001</v>
      </c>
      <c r="F14" s="4">
        <v>45555.917000000001</v>
      </c>
      <c r="G14" s="4">
        <v>35910.673000000003</v>
      </c>
      <c r="H14" s="5">
        <v>7.8015527950310595E-2</v>
      </c>
      <c r="I14" s="5">
        <v>0.126776155351498</v>
      </c>
      <c r="J14" s="5">
        <v>0.105185145962733</v>
      </c>
      <c r="K14" s="5">
        <v>0.109971145638282</v>
      </c>
      <c r="L14" s="5">
        <v>0.16817143167701901</v>
      </c>
      <c r="M14" s="5">
        <v>0.17309942472878601</v>
      </c>
      <c r="N14" s="6">
        <v>0.64827360248447197</v>
      </c>
      <c r="O14" s="6">
        <v>0.66086171793728599</v>
      </c>
      <c r="P14" s="5">
        <v>0.16739439252336499</v>
      </c>
      <c r="Q14" s="5">
        <v>6.7445237033734604E-2</v>
      </c>
      <c r="R14" s="5">
        <v>0.193573208722741</v>
      </c>
      <c r="S14" s="5">
        <v>7.5251240897607402E-2</v>
      </c>
      <c r="T14" s="5">
        <v>0.15502523364486001</v>
      </c>
      <c r="U14" s="5">
        <v>0.14704110566206</v>
      </c>
      <c r="V14" s="5">
        <v>4.9059501557632397E-2</v>
      </c>
      <c r="W14" s="5">
        <v>0.107614890771288</v>
      </c>
      <c r="X14" s="5">
        <v>1.20102803738318E-2</v>
      </c>
      <c r="Y14" s="5">
        <v>1.9413107445385599E-2</v>
      </c>
      <c r="Z14" s="5">
        <v>0.12903613707165101</v>
      </c>
      <c r="AA14" s="5">
        <v>0.229737999702779</v>
      </c>
      <c r="AB14" s="5">
        <v>0.57820591900311502</v>
      </c>
      <c r="AC14" s="5">
        <v>0.691705023034626</v>
      </c>
      <c r="AD14" s="5">
        <v>1.5884525347959599E-2</v>
      </c>
      <c r="AE14" s="5">
        <v>2.6214511053038101E-2</v>
      </c>
      <c r="AF14" s="5">
        <v>3.4844236760124599E-3</v>
      </c>
      <c r="AG14" s="5">
        <v>5.2691187397830297E-3</v>
      </c>
      <c r="AH14" s="5">
        <v>1.2501246105919E-2</v>
      </c>
      <c r="AI14" s="5">
        <v>1.4655535740823299E-2</v>
      </c>
      <c r="AJ14" s="5">
        <v>9.4833850931676997E-2</v>
      </c>
      <c r="AK14" s="5">
        <v>3.2870015600623997E-2</v>
      </c>
      <c r="AL14" s="5">
        <v>1.08313664596273E-2</v>
      </c>
      <c r="AM14" s="5">
        <v>1.2864318620894599E-3</v>
      </c>
      <c r="AN14" s="5">
        <v>9.2170807453416208E-3</v>
      </c>
      <c r="AO14" s="5">
        <v>1.6947540496358999E-4</v>
      </c>
      <c r="AP14" s="5">
        <v>3.7676397515528003E-2</v>
      </c>
      <c r="AQ14" s="5">
        <v>3.8924045177589503E-2</v>
      </c>
      <c r="AR14" s="5">
        <v>6.2531366459627299E-2</v>
      </c>
      <c r="AS14" s="5">
        <v>6.3213701887353299E-2</v>
      </c>
      <c r="AT14" s="5">
        <v>2.48540372670807E-2</v>
      </c>
      <c r="AU14" s="5">
        <v>2.4289686431862099E-2</v>
      </c>
      <c r="AV14" s="5">
        <v>0.229492208443527</v>
      </c>
      <c r="AW14" s="5">
        <v>0.220770727512104</v>
      </c>
      <c r="AX14" s="5">
        <v>0.67591086956521695</v>
      </c>
      <c r="AY14" s="5">
        <v>0.61502334670827796</v>
      </c>
      <c r="AZ14" s="4">
        <v>11859.583000000001</v>
      </c>
      <c r="BA14" s="4">
        <v>1410.2670000000001</v>
      </c>
      <c r="BB14" s="4">
        <v>3366.1480000000001</v>
      </c>
      <c r="BC14" s="4">
        <v>34.627000000000002</v>
      </c>
      <c r="BD14" s="4">
        <v>1449.8630000000001</v>
      </c>
      <c r="BE14" s="4">
        <v>5598.6779999999999</v>
      </c>
      <c r="BF14" s="4">
        <v>0</v>
      </c>
      <c r="BG14" s="5">
        <v>0.26033024425784301</v>
      </c>
      <c r="BH14" s="4">
        <v>520127.30300000001</v>
      </c>
      <c r="BI14" s="4">
        <v>95607.777000000002</v>
      </c>
      <c r="BJ14" s="4">
        <v>120765.007</v>
      </c>
      <c r="BK14" s="4">
        <v>6355.491</v>
      </c>
      <c r="BL14" s="4">
        <v>35850.230000000003</v>
      </c>
      <c r="BM14" s="4">
        <v>261548.79800000001</v>
      </c>
      <c r="BN14" s="4">
        <v>0</v>
      </c>
      <c r="BO14" s="5">
        <v>0.31186759056476898</v>
      </c>
      <c r="BP14" s="5">
        <v>0.19286739130434799</v>
      </c>
      <c r="BQ14" s="13">
        <v>0.208560974884827</v>
      </c>
    </row>
    <row r="15" spans="1:69" x14ac:dyDescent="0.2">
      <c r="A15" s="3" t="s">
        <v>82</v>
      </c>
      <c r="B15" s="4">
        <v>319</v>
      </c>
      <c r="C15" s="4">
        <v>351</v>
      </c>
      <c r="D15" s="4">
        <v>6727</v>
      </c>
      <c r="E15" s="4">
        <v>31347.05</v>
      </c>
      <c r="F15" s="4">
        <v>46384.569000000003</v>
      </c>
      <c r="G15" s="4">
        <v>36945.597999999998</v>
      </c>
      <c r="H15" s="5">
        <v>7.2367084639498397E-2</v>
      </c>
      <c r="I15" s="5">
        <v>0.11671206482593</v>
      </c>
      <c r="J15" s="5">
        <v>0.105646169278997</v>
      </c>
      <c r="K15" s="5">
        <v>0.108658066597294</v>
      </c>
      <c r="L15" s="5">
        <v>0.171655012539185</v>
      </c>
      <c r="M15" s="5">
        <v>0.17277363237698801</v>
      </c>
      <c r="N15" s="6">
        <v>0.631386206896552</v>
      </c>
      <c r="O15" s="6">
        <v>0.647896239036718</v>
      </c>
      <c r="P15" s="5">
        <v>0.17292264150943401</v>
      </c>
      <c r="Q15" s="5">
        <v>6.9149390425215604E-2</v>
      </c>
      <c r="R15" s="5">
        <v>0.19452641509433999</v>
      </c>
      <c r="S15" s="5">
        <v>7.3402884329467705E-2</v>
      </c>
      <c r="T15" s="5">
        <v>0.15159748427673</v>
      </c>
      <c r="U15" s="5">
        <v>0.14248312518584599</v>
      </c>
      <c r="V15" s="5">
        <v>4.6094339622641499E-2</v>
      </c>
      <c r="W15" s="5">
        <v>9.9308534046981894E-2</v>
      </c>
      <c r="X15" s="5">
        <v>1.2272955974842801E-2</v>
      </c>
      <c r="Y15" s="5">
        <v>2.0737555753791301E-2</v>
      </c>
      <c r="Z15" s="5">
        <v>0.12958899371069199</v>
      </c>
      <c r="AA15" s="5">
        <v>0.23710257210823699</v>
      </c>
      <c r="AB15" s="5">
        <v>0.58169465408804999</v>
      </c>
      <c r="AC15" s="5">
        <v>0.700706943205471</v>
      </c>
      <c r="AD15" s="5">
        <v>1.9821960918172499E-2</v>
      </c>
      <c r="AE15" s="5">
        <v>3.08755287791375E-2</v>
      </c>
      <c r="AF15" s="5">
        <v>3.7597484276729598E-3</v>
      </c>
      <c r="AG15" s="5">
        <v>5.6955545643770401E-3</v>
      </c>
      <c r="AH15" s="5">
        <v>1.30562893081761E-2</v>
      </c>
      <c r="AI15" s="5">
        <v>1.52440231935772E-2</v>
      </c>
      <c r="AJ15" s="5">
        <v>9.2216927899686496E-2</v>
      </c>
      <c r="AK15" s="5">
        <v>1.4271890625E-2</v>
      </c>
      <c r="AL15" s="5">
        <v>9.8576802507837E-3</v>
      </c>
      <c r="AM15" s="5">
        <v>4.7689906347554598E-4</v>
      </c>
      <c r="AN15" s="5">
        <v>8.2288401253918508E-3</v>
      </c>
      <c r="AO15" s="5">
        <v>-6.4456667162182202E-4</v>
      </c>
      <c r="AP15" s="5">
        <v>3.7974608150470199E-2</v>
      </c>
      <c r="AQ15" s="5">
        <v>3.7410628809276099E-2</v>
      </c>
      <c r="AR15" s="5">
        <v>5.7728840125391902E-2</v>
      </c>
      <c r="AS15" s="5">
        <v>5.7072171844804502E-2</v>
      </c>
      <c r="AT15" s="5">
        <v>1.9750783699059599E-2</v>
      </c>
      <c r="AU15" s="5">
        <v>1.9661959268619002E-2</v>
      </c>
      <c r="AV15" s="5">
        <v>0.25149907073621802</v>
      </c>
      <c r="AW15" s="5">
        <v>0.23417581239671001</v>
      </c>
      <c r="AX15" s="5">
        <v>0.68104764890282099</v>
      </c>
      <c r="AY15" s="5">
        <v>0.62073955700906802</v>
      </c>
      <c r="AZ15" s="4">
        <v>11849.074000000001</v>
      </c>
      <c r="BA15" s="4">
        <v>1554.74</v>
      </c>
      <c r="BB15" s="4">
        <v>3283.1379999999999</v>
      </c>
      <c r="BC15" s="4">
        <v>39.042000000000002</v>
      </c>
      <c r="BD15" s="4">
        <v>1224.194</v>
      </c>
      <c r="BE15" s="4">
        <v>5747.96</v>
      </c>
      <c r="BF15" s="4">
        <v>0</v>
      </c>
      <c r="BG15" s="5">
        <v>0.255452928753095</v>
      </c>
      <c r="BH15" s="4">
        <v>516503.84700000001</v>
      </c>
      <c r="BI15" s="4">
        <v>97838.58</v>
      </c>
      <c r="BJ15" s="4">
        <v>106737.001</v>
      </c>
      <c r="BK15" s="4">
        <v>7015.0879999999997</v>
      </c>
      <c r="BL15" s="4">
        <v>33839.252999999997</v>
      </c>
      <c r="BM15" s="4">
        <v>271073.92499999999</v>
      </c>
      <c r="BN15" s="4">
        <v>0</v>
      </c>
      <c r="BO15" s="5">
        <v>0.30197784814816803</v>
      </c>
      <c r="BP15" s="5">
        <v>0.195315360501567</v>
      </c>
      <c r="BQ15" s="13">
        <v>0.21009713096476901</v>
      </c>
    </row>
    <row r="16" spans="1:69" x14ac:dyDescent="0.2">
      <c r="A16" s="3" t="s">
        <v>83</v>
      </c>
      <c r="B16" s="4">
        <v>320</v>
      </c>
      <c r="C16" s="4">
        <v>349</v>
      </c>
      <c r="D16" s="4">
        <v>6690</v>
      </c>
      <c r="E16" s="4">
        <v>31362.446</v>
      </c>
      <c r="F16" s="4">
        <v>46393.046999999999</v>
      </c>
      <c r="G16" s="4">
        <v>37006.455999999998</v>
      </c>
      <c r="H16" s="5">
        <v>6.9919687499999994E-2</v>
      </c>
      <c r="I16" s="5">
        <v>0.10667858649789</v>
      </c>
      <c r="J16" s="5">
        <v>0.10418752187499999</v>
      </c>
      <c r="K16" s="5">
        <v>0.106302027653214</v>
      </c>
      <c r="L16" s="5">
        <v>0.17143775624999999</v>
      </c>
      <c r="M16" s="5">
        <v>0.16969681733931199</v>
      </c>
      <c r="N16" s="6">
        <v>0.63048968750000001</v>
      </c>
      <c r="O16" s="6">
        <v>0.65023738415545596</v>
      </c>
      <c r="P16" s="5">
        <v>0.17462445141065799</v>
      </c>
      <c r="Q16" s="5">
        <v>6.9805754857997004E-2</v>
      </c>
      <c r="R16" s="5">
        <v>0.19278683385579901</v>
      </c>
      <c r="S16" s="5">
        <v>7.3696113602391602E-2</v>
      </c>
      <c r="T16" s="5">
        <v>0.152091849529781</v>
      </c>
      <c r="U16" s="5">
        <v>0.14153724962630801</v>
      </c>
      <c r="V16" s="5">
        <v>4.4653918495297797E-2</v>
      </c>
      <c r="W16" s="5">
        <v>9.6484230194319898E-2</v>
      </c>
      <c r="X16" s="5">
        <v>1.2332601880877699E-2</v>
      </c>
      <c r="Y16" s="5">
        <v>2.10207025411061E-2</v>
      </c>
      <c r="Z16" s="5">
        <v>0.13024984326018799</v>
      </c>
      <c r="AA16" s="5">
        <v>0.23839249626307901</v>
      </c>
      <c r="AB16" s="5">
        <v>0.58229529780564304</v>
      </c>
      <c r="AC16" s="5">
        <v>0.70155539611360196</v>
      </c>
      <c r="AD16" s="5">
        <v>2.1875494022373099E-2</v>
      </c>
      <c r="AE16" s="5">
        <v>3.4977283910755601E-2</v>
      </c>
      <c r="AF16" s="5">
        <v>5.5658307210031304E-3</v>
      </c>
      <c r="AG16" s="5">
        <v>7.3723318385650197E-3</v>
      </c>
      <c r="AH16" s="5">
        <v>1.3714106583072099E-2</v>
      </c>
      <c r="AI16" s="5">
        <v>1.57534529147982E-2</v>
      </c>
      <c r="AJ16" s="5">
        <v>7.2172812500000003E-2</v>
      </c>
      <c r="AK16" s="5">
        <v>-0.27794696826892901</v>
      </c>
      <c r="AL16" s="5">
        <v>7.8378124999999993E-3</v>
      </c>
      <c r="AM16" s="5">
        <v>1.12107623318386E-3</v>
      </c>
      <c r="AN16" s="5">
        <v>6.4425000000000003E-3</v>
      </c>
      <c r="AO16" s="5">
        <v>8.9147982062780305E-5</v>
      </c>
      <c r="AP16" s="5">
        <v>3.7969375E-2</v>
      </c>
      <c r="AQ16" s="5">
        <v>3.76159192825112E-2</v>
      </c>
      <c r="AR16" s="5">
        <v>5.7110624999999998E-2</v>
      </c>
      <c r="AS16" s="5">
        <v>5.6594065769805697E-2</v>
      </c>
      <c r="AT16" s="5">
        <v>1.91409375E-2</v>
      </c>
      <c r="AU16" s="5">
        <v>1.8977997010463401E-2</v>
      </c>
      <c r="AV16" s="5">
        <v>0.251506438022922</v>
      </c>
      <c r="AW16" s="5">
        <v>0.236127254354566</v>
      </c>
      <c r="AX16" s="5">
        <v>0.68249312500000003</v>
      </c>
      <c r="AY16" s="5">
        <v>0.62493856502242195</v>
      </c>
      <c r="AZ16" s="4">
        <v>11505.616</v>
      </c>
      <c r="BA16" s="4">
        <v>1429.98</v>
      </c>
      <c r="BB16" s="4">
        <v>3073.1419999999998</v>
      </c>
      <c r="BC16" s="4">
        <v>78.334000000000003</v>
      </c>
      <c r="BD16" s="4">
        <v>1284.308</v>
      </c>
      <c r="BE16" s="4">
        <v>5639.8519999999999</v>
      </c>
      <c r="BF16" s="4">
        <v>0</v>
      </c>
      <c r="BG16" s="5">
        <v>0.24800302510848199</v>
      </c>
      <c r="BH16" s="4">
        <v>514426.06599999999</v>
      </c>
      <c r="BI16" s="4">
        <v>91767.047999999995</v>
      </c>
      <c r="BJ16" s="4">
        <v>106567.685</v>
      </c>
      <c r="BK16" s="4">
        <v>8463.7189999999991</v>
      </c>
      <c r="BL16" s="4">
        <v>32695.467000000001</v>
      </c>
      <c r="BM16" s="4">
        <v>274932.147</v>
      </c>
      <c r="BN16" s="4">
        <v>0</v>
      </c>
      <c r="BO16" s="5">
        <v>0.29745957100286602</v>
      </c>
      <c r="BP16" s="5">
        <v>0.20100968750000001</v>
      </c>
      <c r="BQ16" s="13">
        <v>0.21286207772795199</v>
      </c>
    </row>
    <row r="17" spans="1:69" x14ac:dyDescent="0.2">
      <c r="A17" s="3" t="s">
        <v>84</v>
      </c>
      <c r="B17" s="4">
        <v>317</v>
      </c>
      <c r="C17" s="4">
        <v>348</v>
      </c>
      <c r="D17" s="4">
        <v>6630</v>
      </c>
      <c r="E17" s="4">
        <v>31488.358</v>
      </c>
      <c r="F17" s="4">
        <v>47029.796000000002</v>
      </c>
      <c r="G17" s="4">
        <v>37388.754000000001</v>
      </c>
      <c r="H17" s="5">
        <v>7.5026813880126206E-2</v>
      </c>
      <c r="I17" s="5">
        <v>0.109713141122914</v>
      </c>
      <c r="J17" s="5">
        <v>0.10486938170347</v>
      </c>
      <c r="K17" s="5">
        <v>0.10482599396681801</v>
      </c>
      <c r="L17" s="5">
        <v>0.171452082018927</v>
      </c>
      <c r="M17" s="5">
        <v>0.16937671387632</v>
      </c>
      <c r="N17" s="6">
        <v>0.629762776025237</v>
      </c>
      <c r="O17" s="6">
        <v>0.64776417797888397</v>
      </c>
      <c r="P17" s="5">
        <v>0.175687025316456</v>
      </c>
      <c r="Q17" s="5">
        <v>7.0229864253393698E-2</v>
      </c>
      <c r="R17" s="5">
        <v>0.19239746835443</v>
      </c>
      <c r="S17" s="5">
        <v>7.44587028657617E-2</v>
      </c>
      <c r="T17" s="5">
        <v>0.15088322784810099</v>
      </c>
      <c r="U17" s="5">
        <v>0.14037453996983401</v>
      </c>
      <c r="V17" s="5">
        <v>4.3312341772151902E-2</v>
      </c>
      <c r="W17" s="5">
        <v>9.3225520361990999E-2</v>
      </c>
      <c r="X17" s="5">
        <v>1.25433544303797E-2</v>
      </c>
      <c r="Y17" s="5">
        <v>2.13722926093514E-2</v>
      </c>
      <c r="Z17" s="5">
        <v>0.131267721518987</v>
      </c>
      <c r="AA17" s="5">
        <v>0.23987835595776799</v>
      </c>
      <c r="AB17" s="5">
        <v>0.58371234177215203</v>
      </c>
      <c r="AC17" s="5">
        <v>0.70209369532428401</v>
      </c>
      <c r="AD17" s="5">
        <v>2.0500370327344499E-2</v>
      </c>
      <c r="AE17" s="5">
        <v>3.5952189552096898E-2</v>
      </c>
      <c r="AF17" s="5">
        <v>5.7854430379746802E-3</v>
      </c>
      <c r="AG17" s="5">
        <v>7.7058672699849198E-3</v>
      </c>
      <c r="AH17" s="5">
        <v>1.4160759493670899E-2</v>
      </c>
      <c r="AI17" s="5">
        <v>1.6308009049773801E-2</v>
      </c>
      <c r="AJ17" s="5">
        <v>7.4032492113564705E-2</v>
      </c>
      <c r="AK17" s="5">
        <v>3.9815547815072799E-3</v>
      </c>
      <c r="AL17" s="5">
        <v>8.0829652996845403E-3</v>
      </c>
      <c r="AM17" s="5">
        <v>1.17482654600302E-3</v>
      </c>
      <c r="AN17" s="5">
        <v>6.7287066246056798E-3</v>
      </c>
      <c r="AO17" s="5">
        <v>1.5447963800905001E-4</v>
      </c>
      <c r="AP17" s="5">
        <v>3.8457728706624603E-2</v>
      </c>
      <c r="AQ17" s="5">
        <v>3.8020407239818997E-2</v>
      </c>
      <c r="AR17" s="5">
        <v>5.7032176656151401E-2</v>
      </c>
      <c r="AS17" s="5">
        <v>5.6346892911010603E-2</v>
      </c>
      <c r="AT17" s="5">
        <v>1.8570347003154599E-2</v>
      </c>
      <c r="AU17" s="5">
        <v>1.8326319758672702E-2</v>
      </c>
      <c r="AV17" s="5">
        <v>0.25494439737735602</v>
      </c>
      <c r="AW17" s="5">
        <v>0.241227025288826</v>
      </c>
      <c r="AX17" s="5">
        <v>0.68013123028391198</v>
      </c>
      <c r="AY17" s="5">
        <v>0.62648992458521902</v>
      </c>
      <c r="AZ17" s="4">
        <v>11349.19</v>
      </c>
      <c r="BA17" s="4">
        <v>1274.335</v>
      </c>
      <c r="BB17" s="4">
        <v>3039.2629999999999</v>
      </c>
      <c r="BC17" s="4">
        <v>62.808</v>
      </c>
      <c r="BD17" s="4">
        <v>1380.5650000000001</v>
      </c>
      <c r="BE17" s="4">
        <v>5592.2190000000001</v>
      </c>
      <c r="BF17" s="4">
        <v>0</v>
      </c>
      <c r="BG17" s="5">
        <v>0.24131914159270401</v>
      </c>
      <c r="BH17" s="4">
        <v>494457.02399999998</v>
      </c>
      <c r="BI17" s="4">
        <v>83686.466</v>
      </c>
      <c r="BJ17" s="4">
        <v>99011.085999999996</v>
      </c>
      <c r="BK17" s="4">
        <v>6336.4549999999999</v>
      </c>
      <c r="BL17" s="4">
        <v>33009.608</v>
      </c>
      <c r="BM17" s="4">
        <v>272413.40899999999</v>
      </c>
      <c r="BN17" s="4">
        <v>0</v>
      </c>
      <c r="BO17" s="5">
        <v>0.28935815548352301</v>
      </c>
      <c r="BP17" s="5">
        <v>0.20776624605678201</v>
      </c>
      <c r="BQ17" s="13">
        <v>0.21705521870286601</v>
      </c>
    </row>
    <row r="18" spans="1:69" x14ac:dyDescent="0.2">
      <c r="A18" s="3" t="s">
        <v>85</v>
      </c>
      <c r="B18" s="4">
        <v>316</v>
      </c>
      <c r="C18" s="4">
        <v>343</v>
      </c>
      <c r="D18" s="4">
        <v>6576</v>
      </c>
      <c r="E18" s="4">
        <v>33635.216999999997</v>
      </c>
      <c r="F18" s="4">
        <v>50651.288999999997</v>
      </c>
      <c r="G18" s="4">
        <v>40100.285000000003</v>
      </c>
      <c r="H18" s="5">
        <v>7.0283227848101301E-2</v>
      </c>
      <c r="I18" s="5">
        <v>9.8457546593339496E-2</v>
      </c>
      <c r="J18" s="5">
        <v>0.103080560126582</v>
      </c>
      <c r="K18" s="5">
        <v>0.10203341073600999</v>
      </c>
      <c r="L18" s="5">
        <v>0.169042231012658</v>
      </c>
      <c r="M18" s="5">
        <v>0.16587864826642301</v>
      </c>
      <c r="N18" s="6">
        <v>0.62388860759493703</v>
      </c>
      <c r="O18" s="6">
        <v>0.63903809306569404</v>
      </c>
      <c r="P18" s="5">
        <v>0.17447809523809499</v>
      </c>
      <c r="Q18" s="5">
        <v>7.0486420316301701E-2</v>
      </c>
      <c r="R18" s="5">
        <v>0.191078412698413</v>
      </c>
      <c r="S18" s="5">
        <v>7.4683546228710498E-2</v>
      </c>
      <c r="T18" s="5">
        <v>0.15064380952381001</v>
      </c>
      <c r="U18" s="5">
        <v>0.13969948296837001</v>
      </c>
      <c r="V18" s="5">
        <v>4.2523492063492097E-2</v>
      </c>
      <c r="W18" s="5">
        <v>9.0475364963503599E-2</v>
      </c>
      <c r="X18" s="5">
        <v>1.29168253968254E-2</v>
      </c>
      <c r="Y18" s="5">
        <v>2.1749346107055999E-2</v>
      </c>
      <c r="Z18" s="5">
        <v>0.13404825396825401</v>
      </c>
      <c r="AA18" s="5">
        <v>0.24182369221411201</v>
      </c>
      <c r="AB18" s="5">
        <v>0.58534063492063504</v>
      </c>
      <c r="AC18" s="5">
        <v>0.70292427007299296</v>
      </c>
      <c r="AD18" s="5">
        <v>1.90506277988336E-2</v>
      </c>
      <c r="AE18" s="5">
        <v>3.7033349782894402E-2</v>
      </c>
      <c r="AF18" s="5">
        <v>6.8530158730158702E-3</v>
      </c>
      <c r="AG18" s="5">
        <v>9.6200425790754305E-3</v>
      </c>
      <c r="AH18" s="5">
        <v>1.44130158730159E-2</v>
      </c>
      <c r="AI18" s="5">
        <v>1.7217183698296799E-2</v>
      </c>
      <c r="AJ18" s="5">
        <v>6.9107911392405103E-2</v>
      </c>
      <c r="AK18" s="5">
        <v>-1.10118744022952E-2</v>
      </c>
      <c r="AL18" s="5">
        <v>7.5825949367088596E-3</v>
      </c>
      <c r="AM18" s="5">
        <v>-5.4409975669099798E-4</v>
      </c>
      <c r="AN18" s="5">
        <v>6.3129746835443E-3</v>
      </c>
      <c r="AO18" s="5">
        <v>-1.46213503649635E-3</v>
      </c>
      <c r="AP18" s="5">
        <v>3.8628164556961997E-2</v>
      </c>
      <c r="AQ18" s="5">
        <v>3.8403999391727499E-2</v>
      </c>
      <c r="AR18" s="5">
        <v>5.6568987341772202E-2</v>
      </c>
      <c r="AS18" s="5">
        <v>5.6137013381995102E-2</v>
      </c>
      <c r="AT18" s="5">
        <v>1.79373417721519E-2</v>
      </c>
      <c r="AU18" s="5">
        <v>1.77339111922141E-2</v>
      </c>
      <c r="AV18" s="5">
        <v>0.25526629736905598</v>
      </c>
      <c r="AW18" s="5">
        <v>0.24873738827354899</v>
      </c>
      <c r="AX18" s="5">
        <v>0.69015031645569602</v>
      </c>
      <c r="AY18" s="5">
        <v>0.63722095498783504</v>
      </c>
      <c r="AZ18" s="4">
        <v>12179.191000000001</v>
      </c>
      <c r="BA18" s="4">
        <v>1241.3440000000001</v>
      </c>
      <c r="BB18" s="4">
        <v>3386.2939999999999</v>
      </c>
      <c r="BC18" s="4">
        <v>56.935000000000002</v>
      </c>
      <c r="BD18" s="4">
        <v>1749.829</v>
      </c>
      <c r="BE18" s="4">
        <v>5744.7889999999998</v>
      </c>
      <c r="BF18" s="4">
        <v>0</v>
      </c>
      <c r="BG18" s="5">
        <v>0.240451748424408</v>
      </c>
      <c r="BH18" s="4">
        <v>489781.70299999998</v>
      </c>
      <c r="BI18" s="4">
        <v>78714.373999999996</v>
      </c>
      <c r="BJ18" s="4">
        <v>98640.695999999996</v>
      </c>
      <c r="BK18" s="4">
        <v>5946.9859999999999</v>
      </c>
      <c r="BL18" s="4">
        <v>32242.771000000001</v>
      </c>
      <c r="BM18" s="4">
        <v>274236.87599999999</v>
      </c>
      <c r="BN18" s="4">
        <v>0</v>
      </c>
      <c r="BO18" s="5">
        <v>0.28146985620124698</v>
      </c>
      <c r="BP18" s="5">
        <v>0.208210126582278</v>
      </c>
      <c r="BQ18" s="13">
        <v>0.21826198296836999</v>
      </c>
    </row>
    <row r="19" spans="1:69" x14ac:dyDescent="0.2">
      <c r="A19" s="3" t="s">
        <v>86</v>
      </c>
      <c r="B19" s="4">
        <v>316</v>
      </c>
      <c r="C19" s="4">
        <v>343</v>
      </c>
      <c r="D19" s="4">
        <v>6527</v>
      </c>
      <c r="E19" s="4">
        <v>33397.968000000001</v>
      </c>
      <c r="F19" s="4">
        <v>50847.974000000002</v>
      </c>
      <c r="G19" s="4">
        <v>40543.07</v>
      </c>
      <c r="H19" s="5">
        <v>5.0983227848101297E-2</v>
      </c>
      <c r="I19" s="5">
        <v>8.4149047326367493E-2</v>
      </c>
      <c r="J19" s="5">
        <v>0.104165889240506</v>
      </c>
      <c r="K19" s="5">
        <v>0.101883421633216</v>
      </c>
      <c r="L19" s="5">
        <v>0.17259692721518999</v>
      </c>
      <c r="M19" s="5">
        <v>0.168067249731883</v>
      </c>
      <c r="N19" s="6">
        <v>0.61530411392405104</v>
      </c>
      <c r="O19" s="6">
        <v>0.62891044890454995</v>
      </c>
      <c r="P19" s="5">
        <v>0.17661333333333301</v>
      </c>
      <c r="Q19" s="5">
        <v>7.2740340125632005E-2</v>
      </c>
      <c r="R19" s="5">
        <v>0.197460317460317</v>
      </c>
      <c r="S19" s="5">
        <v>7.4422414585567601E-2</v>
      </c>
      <c r="T19" s="5">
        <v>0.14746603174603201</v>
      </c>
      <c r="U19" s="5">
        <v>0.13657311168990299</v>
      </c>
      <c r="V19" s="5">
        <v>3.52711111111111E-2</v>
      </c>
      <c r="W19" s="5">
        <v>7.8965374597824406E-2</v>
      </c>
      <c r="X19" s="5">
        <v>1.36990476190476E-2</v>
      </c>
      <c r="Y19" s="5">
        <v>2.31033246514478E-2</v>
      </c>
      <c r="Z19" s="5">
        <v>0.13825999999999999</v>
      </c>
      <c r="AA19" s="5">
        <v>0.251067596139114</v>
      </c>
      <c r="AB19" s="5">
        <v>0.58385619047618997</v>
      </c>
      <c r="AC19" s="5">
        <v>0.70831326796384197</v>
      </c>
      <c r="AD19" s="5">
        <v>1.8735241617094799E-2</v>
      </c>
      <c r="AE19" s="5">
        <v>3.7744371713465001E-2</v>
      </c>
      <c r="AF19" s="5">
        <v>4.6933333333333297E-3</v>
      </c>
      <c r="AG19" s="5">
        <v>6.4799908074153504E-3</v>
      </c>
      <c r="AH19" s="5">
        <v>1.50431746031746E-2</v>
      </c>
      <c r="AI19" s="5">
        <v>1.7673571319135901E-2</v>
      </c>
      <c r="AJ19" s="5">
        <v>8.6169303797468302E-2</v>
      </c>
      <c r="AK19" s="5">
        <v>-2.1170366206231802E-2</v>
      </c>
      <c r="AL19" s="5">
        <v>9.6585443037974696E-3</v>
      </c>
      <c r="AM19" s="5">
        <v>4.0742607629845303E-3</v>
      </c>
      <c r="AN19" s="5">
        <v>7.9588607594936692E-3</v>
      </c>
      <c r="AO19" s="5">
        <v>2.98700781369695E-3</v>
      </c>
      <c r="AP19" s="5">
        <v>3.9361075949367101E-2</v>
      </c>
      <c r="AQ19" s="5">
        <v>3.8726076298452601E-2</v>
      </c>
      <c r="AR19" s="5">
        <v>5.3985759493670897E-2</v>
      </c>
      <c r="AS19" s="5">
        <v>5.2965497165619699E-2</v>
      </c>
      <c r="AT19" s="5">
        <v>1.46199367088608E-2</v>
      </c>
      <c r="AU19" s="5">
        <v>1.4239298299371801E-2</v>
      </c>
      <c r="AV19" s="5">
        <v>0.26789948405810599</v>
      </c>
      <c r="AW19" s="5">
        <v>0.26201453790485901</v>
      </c>
      <c r="AX19" s="5">
        <v>0.77523132911392401</v>
      </c>
      <c r="AY19" s="5">
        <v>0.75935487973035098</v>
      </c>
      <c r="AZ19" s="4">
        <v>8152.0240000000003</v>
      </c>
      <c r="BA19" s="4">
        <v>1336.5820000000001</v>
      </c>
      <c r="BB19" s="4">
        <v>3265.4209999999998</v>
      </c>
      <c r="BC19" s="4">
        <v>60.453000000000003</v>
      </c>
      <c r="BD19" s="4">
        <v>1546.8620000000001</v>
      </c>
      <c r="BE19" s="4">
        <v>1942.7059999999999</v>
      </c>
      <c r="BF19" s="4">
        <v>0</v>
      </c>
      <c r="BG19" s="5">
        <v>0.160321510548287</v>
      </c>
      <c r="BH19" s="4">
        <v>288929.76500000001</v>
      </c>
      <c r="BI19" s="4">
        <v>74256.653000000006</v>
      </c>
      <c r="BJ19" s="4">
        <v>90432.914000000004</v>
      </c>
      <c r="BK19" s="4">
        <v>3351.6060000000002</v>
      </c>
      <c r="BL19" s="4">
        <v>30754.847000000002</v>
      </c>
      <c r="BM19" s="4">
        <v>90133.744999999995</v>
      </c>
      <c r="BN19" s="4">
        <v>0</v>
      </c>
      <c r="BO19" s="5">
        <v>0.16683850985565399</v>
      </c>
      <c r="BP19" s="5">
        <v>0.209754430379747</v>
      </c>
      <c r="BQ19" s="13">
        <v>0.22066019610847201</v>
      </c>
    </row>
    <row r="20" spans="1:69" x14ac:dyDescent="0.2">
      <c r="A20" s="3" t="s">
        <v>87</v>
      </c>
      <c r="B20" s="4">
        <v>313</v>
      </c>
      <c r="C20" s="4">
        <v>340</v>
      </c>
      <c r="D20" s="4">
        <v>6477</v>
      </c>
      <c r="E20" s="4">
        <v>33250.023000000001</v>
      </c>
      <c r="F20" s="4">
        <v>50423.137999999999</v>
      </c>
      <c r="G20" s="4">
        <v>40042.949999999997</v>
      </c>
      <c r="H20" s="5">
        <v>5.16015974440895E-2</v>
      </c>
      <c r="I20" s="5">
        <v>8.0868665945277501E-2</v>
      </c>
      <c r="J20" s="5">
        <v>0.104314744408946</v>
      </c>
      <c r="K20" s="5">
        <v>0.102059341052957</v>
      </c>
      <c r="L20" s="5">
        <v>0.17426025878594201</v>
      </c>
      <c r="M20" s="5">
        <v>0.169723159950594</v>
      </c>
      <c r="N20" s="6">
        <v>0.618870287539936</v>
      </c>
      <c r="O20" s="6">
        <v>0.630743693067778</v>
      </c>
      <c r="P20" s="5">
        <v>0.178038141025641</v>
      </c>
      <c r="Q20" s="5">
        <v>7.3211517677937293E-2</v>
      </c>
      <c r="R20" s="5">
        <v>0.198336217948718</v>
      </c>
      <c r="S20" s="5">
        <v>7.5047213215995098E-2</v>
      </c>
      <c r="T20" s="5">
        <v>0.14736153846153799</v>
      </c>
      <c r="U20" s="5">
        <v>0.13632124440327301</v>
      </c>
      <c r="V20" s="5">
        <v>3.3664102564102599E-2</v>
      </c>
      <c r="W20" s="5">
        <v>7.6679728269260394E-2</v>
      </c>
      <c r="X20" s="5">
        <v>1.38134615384615E-2</v>
      </c>
      <c r="Y20" s="5">
        <v>2.3212814574648799E-2</v>
      </c>
      <c r="Z20" s="5">
        <v>0.137770192307692</v>
      </c>
      <c r="AA20" s="5">
        <v>0.251955828315578</v>
      </c>
      <c r="AB20" s="5">
        <v>0.583448717948718</v>
      </c>
      <c r="AC20" s="5">
        <v>0.70826700633009099</v>
      </c>
      <c r="AD20" s="5">
        <v>1.8247235498152901E-2</v>
      </c>
      <c r="AE20" s="5">
        <v>3.6283499561296902E-2</v>
      </c>
      <c r="AF20" s="5">
        <v>5.0737179487179498E-3</v>
      </c>
      <c r="AG20" s="5">
        <v>7.32328238381967E-3</v>
      </c>
      <c r="AH20" s="5">
        <v>1.4917948717948701E-2</v>
      </c>
      <c r="AI20" s="5">
        <v>1.7818712366836499E-2</v>
      </c>
      <c r="AJ20" s="5">
        <v>9.0640894568690095E-2</v>
      </c>
      <c r="AK20" s="5">
        <v>1.3085277463193601E-2</v>
      </c>
      <c r="AL20" s="5">
        <v>1.0115335463258801E-2</v>
      </c>
      <c r="AM20" s="5">
        <v>3.9375173691523898E-3</v>
      </c>
      <c r="AN20" s="5">
        <v>8.4351437699680502E-3</v>
      </c>
      <c r="AO20" s="5">
        <v>2.8542998301682898E-3</v>
      </c>
      <c r="AP20" s="5">
        <v>3.9489776357827501E-2</v>
      </c>
      <c r="AQ20" s="5">
        <v>3.9031943801142499E-2</v>
      </c>
      <c r="AR20" s="5">
        <v>5.37568690095847E-2</v>
      </c>
      <c r="AS20" s="5">
        <v>5.2843893777983597E-2</v>
      </c>
      <c r="AT20" s="5">
        <v>1.42658146964856E-2</v>
      </c>
      <c r="AU20" s="5">
        <v>1.38115794349236E-2</v>
      </c>
      <c r="AV20" s="5">
        <v>0.26444393444929998</v>
      </c>
      <c r="AW20" s="5">
        <v>0.26438589935780998</v>
      </c>
      <c r="AX20" s="5">
        <v>0.77350734824281098</v>
      </c>
      <c r="AY20" s="5">
        <v>0.761287432453296</v>
      </c>
      <c r="AZ20" s="4">
        <v>8147.0990000000002</v>
      </c>
      <c r="BA20" s="4">
        <v>1385.8219999999999</v>
      </c>
      <c r="BB20" s="4">
        <v>3214.9859999999999</v>
      </c>
      <c r="BC20" s="4">
        <v>70.897000000000006</v>
      </c>
      <c r="BD20" s="4">
        <v>1574.598</v>
      </c>
      <c r="BE20" s="4">
        <v>1900.796</v>
      </c>
      <c r="BF20" s="4">
        <v>0</v>
      </c>
      <c r="BG20" s="5">
        <v>0.16157461282953101</v>
      </c>
      <c r="BH20" s="4">
        <v>279236.413</v>
      </c>
      <c r="BI20" s="4">
        <v>69494.039000000004</v>
      </c>
      <c r="BJ20" s="4">
        <v>87801.994999999995</v>
      </c>
      <c r="BK20" s="4">
        <v>2942.9630000000002</v>
      </c>
      <c r="BL20" s="4">
        <v>30929.616999999998</v>
      </c>
      <c r="BM20" s="4">
        <v>88067.798999999999</v>
      </c>
      <c r="BN20" s="4">
        <v>0</v>
      </c>
      <c r="BO20" s="5">
        <v>0.161256320938887</v>
      </c>
      <c r="BP20" s="5">
        <v>0.213019169329073</v>
      </c>
      <c r="BQ20" s="13">
        <v>0.224748324841748</v>
      </c>
    </row>
    <row r="21" spans="1:69" x14ac:dyDescent="0.2">
      <c r="A21" s="3" t="s">
        <v>88</v>
      </c>
      <c r="B21" s="4">
        <v>313</v>
      </c>
      <c r="C21" s="4">
        <v>342</v>
      </c>
      <c r="D21" s="4">
        <v>6443</v>
      </c>
      <c r="E21" s="4">
        <v>33201.870999999999</v>
      </c>
      <c r="F21" s="4">
        <v>50576.985999999997</v>
      </c>
      <c r="G21" s="4">
        <v>40058.048000000003</v>
      </c>
      <c r="H21" s="5">
        <v>4.1392971246006403E-2</v>
      </c>
      <c r="I21" s="5">
        <v>5.9973073337476701E-2</v>
      </c>
      <c r="J21" s="5">
        <v>0.10604791693290699</v>
      </c>
      <c r="K21" s="5">
        <v>0.102435309327953</v>
      </c>
      <c r="L21" s="5">
        <v>0.17552922683706099</v>
      </c>
      <c r="M21" s="5">
        <v>0.17658956247089899</v>
      </c>
      <c r="N21" s="6">
        <v>0.61742939297124599</v>
      </c>
      <c r="O21" s="6">
        <v>0.62632534533602402</v>
      </c>
      <c r="P21" s="5">
        <v>0.17855448717948699</v>
      </c>
      <c r="Q21" s="5">
        <v>7.3713177091417004E-2</v>
      </c>
      <c r="R21" s="5">
        <v>0.198720192307692</v>
      </c>
      <c r="S21" s="5">
        <v>7.5619680273164694E-2</v>
      </c>
      <c r="T21" s="5">
        <v>0.146925</v>
      </c>
      <c r="U21" s="5">
        <v>0.13599864969734601</v>
      </c>
      <c r="V21" s="5">
        <v>3.32163461538462E-2</v>
      </c>
      <c r="W21" s="5">
        <v>7.4816312276889604E-2</v>
      </c>
      <c r="X21" s="5">
        <v>1.3963782051282099E-2</v>
      </c>
      <c r="Y21" s="5">
        <v>2.3395700760515298E-2</v>
      </c>
      <c r="Z21" s="5">
        <v>0.13804230769230799</v>
      </c>
      <c r="AA21" s="5">
        <v>0.25226571472916298</v>
      </c>
      <c r="AB21" s="5">
        <v>0.58391185897435904</v>
      </c>
      <c r="AC21" s="5">
        <v>0.70796430234362895</v>
      </c>
      <c r="AD21" s="5">
        <v>1.7829416902438999E-2</v>
      </c>
      <c r="AE21" s="5">
        <v>3.6627098568538102E-2</v>
      </c>
      <c r="AF21" s="5">
        <v>4.9054487179487202E-3</v>
      </c>
      <c r="AG21" s="5">
        <v>7.6892751823684604E-3</v>
      </c>
      <c r="AH21" s="5">
        <v>1.5011217948718E-2</v>
      </c>
      <c r="AI21" s="5">
        <v>1.8092674220083801E-2</v>
      </c>
      <c r="AJ21" s="5">
        <v>9.2336102236421705E-2</v>
      </c>
      <c r="AK21" s="5">
        <v>2.2577396257119599E-2</v>
      </c>
      <c r="AL21" s="5">
        <v>1.04137380191693E-2</v>
      </c>
      <c r="AM21" s="5">
        <v>4.1356200527704499E-3</v>
      </c>
      <c r="AN21" s="5">
        <v>8.6623003194888203E-3</v>
      </c>
      <c r="AO21" s="5">
        <v>3.0314915412075101E-3</v>
      </c>
      <c r="AP21" s="5">
        <v>3.9709904153354597E-2</v>
      </c>
      <c r="AQ21" s="5">
        <v>3.9305401210616202E-2</v>
      </c>
      <c r="AR21" s="5">
        <v>5.3663258785942497E-2</v>
      </c>
      <c r="AS21" s="5">
        <v>5.2730467173676902E-2</v>
      </c>
      <c r="AT21" s="5">
        <v>1.39517571884984E-2</v>
      </c>
      <c r="AU21" s="5">
        <v>1.34249573180196E-2</v>
      </c>
      <c r="AV21" s="5">
        <v>0.26621103914733102</v>
      </c>
      <c r="AW21" s="5">
        <v>0.26883079327057602</v>
      </c>
      <c r="AX21" s="5">
        <v>0.77142971246006398</v>
      </c>
      <c r="AY21" s="5">
        <v>0.76427566351078702</v>
      </c>
      <c r="AZ21" s="4">
        <v>8084.4139999999998</v>
      </c>
      <c r="BA21" s="4">
        <v>1319.105</v>
      </c>
      <c r="BB21" s="4">
        <v>3107.1689999999999</v>
      </c>
      <c r="BC21" s="4">
        <v>69.438999999999993</v>
      </c>
      <c r="BD21" s="4">
        <v>1691.99</v>
      </c>
      <c r="BE21" s="4">
        <v>1896.711</v>
      </c>
      <c r="BF21" s="4">
        <v>0</v>
      </c>
      <c r="BG21" s="5">
        <v>0.159843728133582</v>
      </c>
      <c r="BH21" s="4">
        <v>266034.97600000002</v>
      </c>
      <c r="BI21" s="4">
        <v>64143.402999999998</v>
      </c>
      <c r="BJ21" s="4">
        <v>80977.349000000002</v>
      </c>
      <c r="BK21" s="4">
        <v>3273.0210000000002</v>
      </c>
      <c r="BL21" s="4">
        <v>31611.758999999998</v>
      </c>
      <c r="BM21" s="4">
        <v>86029.444000000003</v>
      </c>
      <c r="BN21" s="4">
        <v>0</v>
      </c>
      <c r="BO21" s="5">
        <v>0.15372866644591299</v>
      </c>
      <c r="BP21" s="5">
        <v>0.21867731629393</v>
      </c>
      <c r="BQ21" s="13">
        <v>0.22766188111128399</v>
      </c>
    </row>
    <row r="22" spans="1:69" x14ac:dyDescent="0.2">
      <c r="A22" s="3" t="s">
        <v>89</v>
      </c>
      <c r="B22" s="4">
        <v>311</v>
      </c>
      <c r="C22" s="4">
        <v>339</v>
      </c>
      <c r="D22" s="4">
        <v>6374</v>
      </c>
      <c r="E22" s="4">
        <v>33455.481</v>
      </c>
      <c r="F22" s="4">
        <v>51699.798999999999</v>
      </c>
      <c r="G22" s="4">
        <v>41399.262999999999</v>
      </c>
      <c r="H22" s="5">
        <v>4.0081993569131801E-2</v>
      </c>
      <c r="I22" s="5">
        <v>4.9213352183474703E-2</v>
      </c>
      <c r="J22" s="5">
        <v>0.103458562700965</v>
      </c>
      <c r="K22" s="5">
        <v>0.101491502196423</v>
      </c>
      <c r="L22" s="5">
        <v>0.173662135048232</v>
      </c>
      <c r="M22" s="5">
        <v>0.17061909319108901</v>
      </c>
      <c r="N22" s="6">
        <v>0.60609839228295803</v>
      </c>
      <c r="O22" s="6">
        <v>0.61874391277063101</v>
      </c>
      <c r="P22" s="5">
        <v>0.17872774193548399</v>
      </c>
      <c r="Q22" s="5">
        <v>7.4104957640414207E-2</v>
      </c>
      <c r="R22" s="5">
        <v>0.19918580645161299</v>
      </c>
      <c r="S22" s="5">
        <v>7.5426137433322896E-2</v>
      </c>
      <c r="T22" s="5">
        <v>0.146612258064516</v>
      </c>
      <c r="U22" s="5">
        <v>0.135883636648886</v>
      </c>
      <c r="V22" s="5">
        <v>3.2112258064516098E-2</v>
      </c>
      <c r="W22" s="5">
        <v>7.2945434577973006E-2</v>
      </c>
      <c r="X22" s="5">
        <v>1.40925806451613E-2</v>
      </c>
      <c r="Y22" s="5">
        <v>2.3501788515845601E-2</v>
      </c>
      <c r="Z22" s="5">
        <v>0.13866774193548401</v>
      </c>
      <c r="AA22" s="5">
        <v>0.25347952620018799</v>
      </c>
      <c r="AB22" s="5">
        <v>0.58376870967741901</v>
      </c>
      <c r="AC22" s="5">
        <v>0.70868324443049902</v>
      </c>
      <c r="AD22" s="5">
        <v>1.6271862897442702E-2</v>
      </c>
      <c r="AE22" s="5">
        <v>3.59678983972972E-2</v>
      </c>
      <c r="AF22" s="5">
        <v>5.3125806451612897E-3</v>
      </c>
      <c r="AG22" s="5">
        <v>8.7229526200188305E-3</v>
      </c>
      <c r="AH22" s="5">
        <v>1.46564516129032E-2</v>
      </c>
      <c r="AI22" s="5">
        <v>1.8556008785691899E-2</v>
      </c>
      <c r="AJ22" s="5">
        <v>9.0210610932475899E-2</v>
      </c>
      <c r="AK22" s="5">
        <v>1.2340190444918799E-2</v>
      </c>
      <c r="AL22" s="5">
        <v>9.9800643086816708E-3</v>
      </c>
      <c r="AM22" s="5">
        <v>2.9419673674301902E-3</v>
      </c>
      <c r="AN22" s="5">
        <v>8.3752411575562704E-3</v>
      </c>
      <c r="AO22" s="5">
        <v>1.9095544399121401E-3</v>
      </c>
      <c r="AP22" s="5">
        <v>3.95003215434084E-2</v>
      </c>
      <c r="AQ22" s="5">
        <v>3.9308707248195802E-2</v>
      </c>
      <c r="AR22" s="5">
        <v>5.2988745980707401E-2</v>
      </c>
      <c r="AS22" s="5">
        <v>5.2285629118293098E-2</v>
      </c>
      <c r="AT22" s="5">
        <v>1.3488102893890699E-2</v>
      </c>
      <c r="AU22" s="5">
        <v>1.29768120489489E-2</v>
      </c>
      <c r="AV22" s="5">
        <v>0.27990002436953398</v>
      </c>
      <c r="AW22" s="5">
        <v>0.27696401710811103</v>
      </c>
      <c r="AX22" s="5">
        <v>0.78018778135048195</v>
      </c>
      <c r="AY22" s="5">
        <v>0.77352998117351801</v>
      </c>
      <c r="AZ22" s="4">
        <v>7889.9949999999999</v>
      </c>
      <c r="BA22" s="4">
        <v>1230.1120000000001</v>
      </c>
      <c r="BB22" s="4">
        <v>3046.529</v>
      </c>
      <c r="BC22" s="4">
        <v>51.290999999999997</v>
      </c>
      <c r="BD22" s="4">
        <v>1720.4490000000001</v>
      </c>
      <c r="BE22" s="4">
        <v>1841.614</v>
      </c>
      <c r="BF22" s="4">
        <v>0</v>
      </c>
      <c r="BG22" s="5">
        <v>0.152611715182877</v>
      </c>
      <c r="BH22" s="4">
        <v>250943.28599999999</v>
      </c>
      <c r="BI22" s="4">
        <v>58804.307999999997</v>
      </c>
      <c r="BJ22" s="4">
        <v>74801.873999999996</v>
      </c>
      <c r="BK22" s="4">
        <v>3103.0549999999998</v>
      </c>
      <c r="BL22" s="4">
        <v>30656.75</v>
      </c>
      <c r="BM22" s="4">
        <v>83577.298999999999</v>
      </c>
      <c r="BN22" s="4">
        <v>0</v>
      </c>
      <c r="BO22" s="5">
        <v>0.146982846750045</v>
      </c>
      <c r="BP22" s="5">
        <v>0.23283504823151099</v>
      </c>
      <c r="BQ22" s="13">
        <v>0.236479259491685</v>
      </c>
    </row>
    <row r="23" spans="1:69" x14ac:dyDescent="0.2">
      <c r="A23" s="3" t="s">
        <v>90</v>
      </c>
      <c r="B23" s="4">
        <v>305</v>
      </c>
      <c r="C23" s="4">
        <v>333</v>
      </c>
      <c r="D23" s="4">
        <v>6318</v>
      </c>
      <c r="E23" s="4">
        <v>32948.724000000002</v>
      </c>
      <c r="F23" s="4">
        <v>52414.296999999999</v>
      </c>
      <c r="G23" s="4">
        <v>42412.514999999999</v>
      </c>
      <c r="H23" s="5">
        <v>8.7648524590163895E-2</v>
      </c>
      <c r="I23" s="5">
        <v>5.5209083703233998E-2</v>
      </c>
      <c r="J23" s="5">
        <v>0.104125498360656</v>
      </c>
      <c r="K23" s="5">
        <v>0.10143656299461901</v>
      </c>
      <c r="L23" s="5">
        <v>0.17835516393442599</v>
      </c>
      <c r="M23" s="5">
        <v>0.174392480373536</v>
      </c>
      <c r="N23" s="6">
        <v>0.58085049180327897</v>
      </c>
      <c r="O23" s="6">
        <v>0.60009455523900002</v>
      </c>
      <c r="P23" s="5">
        <v>0.181760197368421</v>
      </c>
      <c r="Q23" s="5">
        <v>7.6651756885090197E-2</v>
      </c>
      <c r="R23" s="5">
        <v>0.19747861842105299</v>
      </c>
      <c r="S23" s="5">
        <v>7.35178220955999E-2</v>
      </c>
      <c r="T23" s="5">
        <v>0.14720657894736799</v>
      </c>
      <c r="U23" s="5">
        <v>0.135639427033872</v>
      </c>
      <c r="V23" s="5">
        <v>2.9026644736842099E-2</v>
      </c>
      <c r="W23" s="5">
        <v>6.5160383032605296E-2</v>
      </c>
      <c r="X23" s="5">
        <v>1.48217105263158E-2</v>
      </c>
      <c r="Y23" s="5">
        <v>2.4650553972776199E-2</v>
      </c>
      <c r="Z23" s="5">
        <v>0.13987532894736801</v>
      </c>
      <c r="AA23" s="5">
        <v>0.26032584678695803</v>
      </c>
      <c r="AB23" s="5">
        <v>0.58527335526315805</v>
      </c>
      <c r="AC23" s="5">
        <v>0.71281736308958499</v>
      </c>
      <c r="AD23" s="5">
        <v>1.60994701949611E-2</v>
      </c>
      <c r="AE23" s="5">
        <v>3.5594858206024101E-2</v>
      </c>
      <c r="AF23" s="5">
        <v>2.5907894736842099E-3</v>
      </c>
      <c r="AG23" s="5">
        <v>5.4583095916429201E-3</v>
      </c>
      <c r="AH23" s="5">
        <v>1.5376973684210499E-2</v>
      </c>
      <c r="AI23" s="5">
        <v>1.90361981639759E-2</v>
      </c>
      <c r="AJ23" s="5">
        <v>9.3441639344262306E-2</v>
      </c>
      <c r="AK23" s="5">
        <v>2.3880672965357199E-2</v>
      </c>
      <c r="AL23" s="5">
        <v>1.05937704918033E-2</v>
      </c>
      <c r="AM23" s="5">
        <v>5.5823520101297899E-3</v>
      </c>
      <c r="AN23" s="5">
        <v>8.9429508196721304E-3</v>
      </c>
      <c r="AO23" s="5">
        <v>4.4714941437163603E-3</v>
      </c>
      <c r="AP23" s="5">
        <v>3.82098360655738E-2</v>
      </c>
      <c r="AQ23" s="5">
        <v>3.8644871794871798E-2</v>
      </c>
      <c r="AR23" s="5">
        <v>4.94895081967213E-2</v>
      </c>
      <c r="AS23" s="5">
        <v>4.92344254510921E-2</v>
      </c>
      <c r="AT23" s="5">
        <v>1.1281639344262301E-2</v>
      </c>
      <c r="AU23" s="5">
        <v>1.05896961063628E-2</v>
      </c>
      <c r="AV23" s="5">
        <v>0.29686867688027901</v>
      </c>
      <c r="AW23" s="5">
        <v>0.29160218233278401</v>
      </c>
      <c r="AX23" s="5">
        <v>0.79030229508196703</v>
      </c>
      <c r="AY23" s="5">
        <v>0.77993243114909805</v>
      </c>
      <c r="AZ23" s="4">
        <v>7524.4269999999997</v>
      </c>
      <c r="BA23" s="4">
        <v>1251.154</v>
      </c>
      <c r="BB23" s="4">
        <v>2805.335</v>
      </c>
      <c r="BC23" s="4">
        <v>32.088999999999999</v>
      </c>
      <c r="BD23" s="4">
        <v>1582.444</v>
      </c>
      <c r="BE23" s="4">
        <v>1853.405</v>
      </c>
      <c r="BF23" s="4">
        <v>0</v>
      </c>
      <c r="BG23" s="5">
        <v>0.143556766582217</v>
      </c>
      <c r="BH23" s="4">
        <v>237870.71100000001</v>
      </c>
      <c r="BI23" s="4">
        <v>55205.078000000001</v>
      </c>
      <c r="BJ23" s="4">
        <v>67930.448000000004</v>
      </c>
      <c r="BK23" s="4">
        <v>2576.11</v>
      </c>
      <c r="BL23" s="4">
        <v>29725.685000000001</v>
      </c>
      <c r="BM23" s="4">
        <v>82433.39</v>
      </c>
      <c r="BN23" s="4">
        <v>0</v>
      </c>
      <c r="BO23" s="5">
        <v>0.138950897804444</v>
      </c>
      <c r="BP23" s="5">
        <v>0.242651475409836</v>
      </c>
      <c r="BQ23" s="13">
        <v>0.24384965178854101</v>
      </c>
    </row>
    <row r="24" spans="1:69" x14ac:dyDescent="0.2">
      <c r="A24" s="3" t="s">
        <v>91</v>
      </c>
      <c r="B24" s="4">
        <v>306</v>
      </c>
      <c r="C24" s="4">
        <v>335</v>
      </c>
      <c r="D24" s="4">
        <v>6289</v>
      </c>
      <c r="E24" s="4">
        <v>34037.288999999997</v>
      </c>
      <c r="F24" s="4">
        <v>53514.673000000003</v>
      </c>
      <c r="G24" s="4">
        <v>43041.021999999997</v>
      </c>
      <c r="H24" s="5">
        <v>8.7045723684210499E-2</v>
      </c>
      <c r="I24" s="5">
        <v>4.55658007968128E-2</v>
      </c>
      <c r="J24" s="5">
        <v>0.10405587254902</v>
      </c>
      <c r="K24" s="5">
        <v>0.10233084337732599</v>
      </c>
      <c r="L24" s="5">
        <v>0.18006466013071901</v>
      </c>
      <c r="M24" s="5">
        <v>0.17591644744792501</v>
      </c>
      <c r="N24" s="6">
        <v>0.586960784313726</v>
      </c>
      <c r="O24" s="6">
        <v>0.60360190809349701</v>
      </c>
      <c r="P24" s="5">
        <v>0.18205081967213099</v>
      </c>
      <c r="Q24" s="5">
        <v>7.6957195102559994E-2</v>
      </c>
      <c r="R24" s="5">
        <v>0.195956393442623</v>
      </c>
      <c r="S24" s="5">
        <v>7.3995436476387302E-2</v>
      </c>
      <c r="T24" s="5">
        <v>0.14676622950819701</v>
      </c>
      <c r="U24" s="5">
        <v>0.135663316902528</v>
      </c>
      <c r="V24" s="5">
        <v>2.8113442622950801E-2</v>
      </c>
      <c r="W24" s="5">
        <v>6.3505294959452993E-2</v>
      </c>
      <c r="X24" s="5">
        <v>1.5408196721311501E-2</v>
      </c>
      <c r="Y24" s="5">
        <v>2.4904150103355099E-2</v>
      </c>
      <c r="Z24" s="5">
        <v>0.14050393442622999</v>
      </c>
      <c r="AA24" s="5">
        <v>0.26099909365558899</v>
      </c>
      <c r="AB24" s="5">
        <v>0.587569836065574</v>
      </c>
      <c r="AC24" s="5">
        <v>0.71264883129273304</v>
      </c>
      <c r="AD24" s="5">
        <v>1.61012823318567E-2</v>
      </c>
      <c r="AE24" s="5">
        <v>3.4442819818892301E-2</v>
      </c>
      <c r="AF24" s="5">
        <v>2.30360655737705E-3</v>
      </c>
      <c r="AG24" s="5">
        <v>6.1976943870249599E-3</v>
      </c>
      <c r="AH24" s="5">
        <v>1.5681311475409802E-2</v>
      </c>
      <c r="AI24" s="5">
        <v>1.8971235490539001E-2</v>
      </c>
      <c r="AJ24" s="5">
        <v>9.7144771241830102E-2</v>
      </c>
      <c r="AK24" s="5">
        <v>4.9246261448792704E-2</v>
      </c>
      <c r="AL24" s="5">
        <v>1.1005228758169901E-2</v>
      </c>
      <c r="AM24" s="5">
        <v>6.6461122595007204E-3</v>
      </c>
      <c r="AN24" s="5">
        <v>9.3215686274509806E-3</v>
      </c>
      <c r="AO24" s="5">
        <v>5.5338527587851802E-3</v>
      </c>
      <c r="AP24" s="5">
        <v>3.8485294117647097E-2</v>
      </c>
      <c r="AQ24" s="5">
        <v>3.9078359039592898E-2</v>
      </c>
      <c r="AR24" s="5">
        <v>4.9500980392156897E-2</v>
      </c>
      <c r="AS24" s="5">
        <v>4.9339084115121598E-2</v>
      </c>
      <c r="AT24" s="5">
        <v>1.10173202614379E-2</v>
      </c>
      <c r="AU24" s="5">
        <v>1.0261854030847501E-2</v>
      </c>
      <c r="AV24" s="5">
        <v>0.28985939986963999</v>
      </c>
      <c r="AW24" s="5">
        <v>0.28929574640810202</v>
      </c>
      <c r="AX24" s="5">
        <v>0.784499346405229</v>
      </c>
      <c r="AY24" s="5">
        <v>0.77853448878995102</v>
      </c>
      <c r="AZ24" s="4">
        <v>7991.1890000000003</v>
      </c>
      <c r="BA24" s="4">
        <v>1238.2280000000001</v>
      </c>
      <c r="BB24" s="4">
        <v>2844.9789999999998</v>
      </c>
      <c r="BC24" s="4">
        <v>41.055999999999997</v>
      </c>
      <c r="BD24" s="4">
        <v>1696.633</v>
      </c>
      <c r="BE24" s="4">
        <v>1936.2909999999999</v>
      </c>
      <c r="BF24" s="4">
        <v>234.00200000000001</v>
      </c>
      <c r="BG24" s="5">
        <v>0.14932706399981199</v>
      </c>
      <c r="BH24" s="4">
        <v>254912.08600000001</v>
      </c>
      <c r="BI24" s="4">
        <v>52206.677000000003</v>
      </c>
      <c r="BJ24" s="4">
        <v>67375.471999999994</v>
      </c>
      <c r="BK24" s="4">
        <v>2364.0909999999999</v>
      </c>
      <c r="BL24" s="4">
        <v>29887.73</v>
      </c>
      <c r="BM24" s="4">
        <v>81162.354000000007</v>
      </c>
      <c r="BN24" s="4">
        <v>21915.761999999999</v>
      </c>
      <c r="BO24" s="5">
        <v>0.14840103901603699</v>
      </c>
      <c r="BP24" s="5">
        <v>0.25066209150326801</v>
      </c>
      <c r="BQ24" s="13">
        <v>0.25316457306408002</v>
      </c>
    </row>
    <row r="25" spans="1:69" x14ac:dyDescent="0.2">
      <c r="A25" s="3" t="s">
        <v>92</v>
      </c>
      <c r="B25" s="4">
        <v>303</v>
      </c>
      <c r="C25" s="4">
        <v>331</v>
      </c>
      <c r="D25" s="4">
        <v>6249</v>
      </c>
      <c r="E25" s="4">
        <v>34374.516000000003</v>
      </c>
      <c r="F25" s="4">
        <v>54146.36</v>
      </c>
      <c r="G25" s="4">
        <v>43437.84</v>
      </c>
      <c r="H25" s="5">
        <v>9.5406312292358797E-2</v>
      </c>
      <c r="I25" s="5">
        <v>4.9998907630522102E-2</v>
      </c>
      <c r="J25" s="5">
        <v>0.106434386138614</v>
      </c>
      <c r="K25" s="5">
        <v>0.103970662025924</v>
      </c>
      <c r="L25" s="5">
        <v>0.18148292409240899</v>
      </c>
      <c r="M25" s="5">
        <v>0.17993634309489501</v>
      </c>
      <c r="N25" s="6">
        <v>0.58894290429042895</v>
      </c>
      <c r="O25" s="6">
        <v>0.598187534005441</v>
      </c>
      <c r="P25" s="5">
        <v>0.18238841059602601</v>
      </c>
      <c r="Q25" s="5">
        <v>7.7323174247277401E-2</v>
      </c>
      <c r="R25" s="5">
        <v>0.197612913907285</v>
      </c>
      <c r="S25" s="5">
        <v>7.4769698910954502E-2</v>
      </c>
      <c r="T25" s="5">
        <v>0.14606158940397401</v>
      </c>
      <c r="U25" s="5">
        <v>0.13504996796925001</v>
      </c>
      <c r="V25" s="5">
        <v>2.7854966887417201E-2</v>
      </c>
      <c r="W25" s="5">
        <v>6.1961370916079402E-2</v>
      </c>
      <c r="X25" s="5">
        <v>1.5553311258278101E-2</v>
      </c>
      <c r="Y25" s="5">
        <v>2.5125432415118502E-2</v>
      </c>
      <c r="Z25" s="5">
        <v>0.14077582781456999</v>
      </c>
      <c r="AA25" s="5">
        <v>0.26027003523382403</v>
      </c>
      <c r="AB25" s="5">
        <v>0.58705331125827798</v>
      </c>
      <c r="AC25" s="5">
        <v>0.71256875400384401</v>
      </c>
      <c r="AD25" s="5">
        <v>1.5461454060909499E-2</v>
      </c>
      <c r="AE25" s="5">
        <v>3.3405216716055397E-2</v>
      </c>
      <c r="AF25" s="5">
        <v>2.5235099337748302E-3</v>
      </c>
      <c r="AG25" s="5">
        <v>6.2897982062780303E-3</v>
      </c>
      <c r="AH25" s="5">
        <v>1.55817880794702E-2</v>
      </c>
      <c r="AI25" s="5">
        <v>1.8851393337604098E-2</v>
      </c>
      <c r="AJ25" s="5">
        <v>0.104268316831683</v>
      </c>
      <c r="AK25" s="5">
        <v>2.5489160663427799E-2</v>
      </c>
      <c r="AL25" s="5">
        <v>1.1792079207920801E-2</v>
      </c>
      <c r="AM25" s="5">
        <v>6.0586013762201898E-3</v>
      </c>
      <c r="AN25" s="5">
        <v>9.9871287128712894E-3</v>
      </c>
      <c r="AO25" s="5">
        <v>4.8970875340054402E-3</v>
      </c>
      <c r="AP25" s="5">
        <v>3.8794719471947202E-2</v>
      </c>
      <c r="AQ25" s="5">
        <v>3.9389550328052497E-2</v>
      </c>
      <c r="AR25" s="5">
        <v>4.95785478547855E-2</v>
      </c>
      <c r="AS25" s="5">
        <v>4.93537526004161E-2</v>
      </c>
      <c r="AT25" s="5">
        <v>1.0784488448844901E-2</v>
      </c>
      <c r="AU25" s="5">
        <v>9.9637061929908795E-3</v>
      </c>
      <c r="AV25" s="5">
        <v>0.28717055033800998</v>
      </c>
      <c r="AW25" s="5">
        <v>0.297147379454897</v>
      </c>
      <c r="AX25" s="5">
        <v>0.77966534653465402</v>
      </c>
      <c r="AY25" s="5">
        <v>0.77861171387422001</v>
      </c>
      <c r="AZ25" s="4">
        <v>7893.9179999999997</v>
      </c>
      <c r="BA25" s="4">
        <v>1141.4780000000001</v>
      </c>
      <c r="BB25" s="4">
        <v>2742.866</v>
      </c>
      <c r="BC25" s="4">
        <v>77.287000000000006</v>
      </c>
      <c r="BD25" s="4">
        <v>1775.1859999999999</v>
      </c>
      <c r="BE25" s="4">
        <v>1928.1369999999999</v>
      </c>
      <c r="BF25" s="4">
        <v>228.964</v>
      </c>
      <c r="BG25" s="5">
        <v>0.14578852576609</v>
      </c>
      <c r="BH25" s="4">
        <v>252983.462</v>
      </c>
      <c r="BI25" s="4">
        <v>50420.364000000001</v>
      </c>
      <c r="BJ25" s="4">
        <v>69115.595000000001</v>
      </c>
      <c r="BK25" s="4">
        <v>2679.9180000000001</v>
      </c>
      <c r="BL25" s="4">
        <v>29319.797999999999</v>
      </c>
      <c r="BM25" s="4">
        <v>80973.577000000005</v>
      </c>
      <c r="BN25" s="4">
        <v>20474.21</v>
      </c>
      <c r="BO25" s="5">
        <v>0.14442141729416799</v>
      </c>
      <c r="BP25" s="5">
        <v>0.250577557755776</v>
      </c>
      <c r="BQ25" s="13">
        <v>0.25455682509201499</v>
      </c>
    </row>
    <row r="26" spans="1:69" x14ac:dyDescent="0.2">
      <c r="A26" s="3" t="s">
        <v>93</v>
      </c>
      <c r="B26" s="4">
        <v>301</v>
      </c>
      <c r="C26" s="4">
        <v>329</v>
      </c>
      <c r="D26" s="4">
        <v>6226</v>
      </c>
      <c r="E26" s="4">
        <v>35038.71</v>
      </c>
      <c r="F26" s="4">
        <v>55461.972000000002</v>
      </c>
      <c r="G26" s="4">
        <v>44526.84</v>
      </c>
      <c r="H26" s="5">
        <v>9.7927759197324396E-2</v>
      </c>
      <c r="I26" s="5">
        <v>5.5415527849740902E-2</v>
      </c>
      <c r="J26" s="5">
        <v>0.105016757475083</v>
      </c>
      <c r="K26" s="5">
        <v>0.10288458528750399</v>
      </c>
      <c r="L26" s="5">
        <v>0.17872976079734201</v>
      </c>
      <c r="M26" s="5">
        <v>0.178975010600707</v>
      </c>
      <c r="N26" s="6">
        <v>0.58536146179402004</v>
      </c>
      <c r="O26" s="6">
        <v>0.593534918085448</v>
      </c>
      <c r="P26" s="5">
        <v>0.183643</v>
      </c>
      <c r="Q26" s="5">
        <v>7.7434271017521303E-2</v>
      </c>
      <c r="R26" s="5">
        <v>0.20141999999999999</v>
      </c>
      <c r="S26" s="5">
        <v>7.4952403150618893E-2</v>
      </c>
      <c r="T26" s="5">
        <v>0.14517266666666701</v>
      </c>
      <c r="U26" s="5">
        <v>0.13454653592669999</v>
      </c>
      <c r="V26" s="5">
        <v>2.7102000000000001E-2</v>
      </c>
      <c r="W26" s="5">
        <v>6.0509435782028602E-2</v>
      </c>
      <c r="X26" s="5">
        <v>1.56196666666667E-2</v>
      </c>
      <c r="Y26" s="5">
        <v>2.5252515672721399E-2</v>
      </c>
      <c r="Z26" s="5">
        <v>0.13965</v>
      </c>
      <c r="AA26" s="5">
        <v>0.26024327278572601</v>
      </c>
      <c r="AB26" s="5">
        <v>0.58469199999999999</v>
      </c>
      <c r="AC26" s="5">
        <v>0.71327182125060296</v>
      </c>
      <c r="AD26" s="5">
        <v>1.25221790414088E-2</v>
      </c>
      <c r="AE26" s="5">
        <v>3.11848283197921E-2</v>
      </c>
      <c r="AF26" s="5">
        <v>3.2980000000000002E-3</v>
      </c>
      <c r="AG26" s="5">
        <v>6.9927021379199497E-3</v>
      </c>
      <c r="AH26" s="5">
        <v>1.4966999999999999E-2</v>
      </c>
      <c r="AI26" s="5">
        <v>1.87390514469453E-2</v>
      </c>
      <c r="AJ26" s="5">
        <v>0.10468305647840501</v>
      </c>
      <c r="AK26" s="5">
        <v>3.8926959300370101E-2</v>
      </c>
      <c r="AL26" s="5">
        <v>1.15252491694352E-2</v>
      </c>
      <c r="AM26" s="5">
        <v>5.6452939286861497E-3</v>
      </c>
      <c r="AN26" s="5">
        <v>9.8046511627907004E-3</v>
      </c>
      <c r="AO26" s="5">
        <v>4.5255701895277898E-3</v>
      </c>
      <c r="AP26" s="5">
        <v>3.8753820598006597E-2</v>
      </c>
      <c r="AQ26" s="5">
        <v>3.9388242852553802E-2</v>
      </c>
      <c r="AR26" s="5">
        <v>4.9235215946843901E-2</v>
      </c>
      <c r="AS26" s="5">
        <v>4.9016190170253798E-2</v>
      </c>
      <c r="AT26" s="5">
        <v>1.0480066445182699E-2</v>
      </c>
      <c r="AU26" s="5">
        <v>9.6261323482171503E-3</v>
      </c>
      <c r="AV26" s="5">
        <v>0.29097005422021399</v>
      </c>
      <c r="AW26" s="5">
        <v>0.29845755444866301</v>
      </c>
      <c r="AX26" s="5">
        <v>0.78336345514950201</v>
      </c>
      <c r="AY26" s="5">
        <v>0.78293374558303896</v>
      </c>
      <c r="AZ26" s="4">
        <v>8038.3789999999999</v>
      </c>
      <c r="BA26" s="4">
        <v>1093.819</v>
      </c>
      <c r="BB26" s="4">
        <v>2779.36</v>
      </c>
      <c r="BC26" s="4">
        <v>40.298000000000002</v>
      </c>
      <c r="BD26" s="4">
        <v>1948.155</v>
      </c>
      <c r="BE26" s="4">
        <v>1954.241</v>
      </c>
      <c r="BF26" s="4">
        <v>222.506</v>
      </c>
      <c r="BG26" s="5">
        <v>0.14493496552917401</v>
      </c>
      <c r="BH26" s="4">
        <v>247413.90299999999</v>
      </c>
      <c r="BI26" s="4">
        <v>48672.563000000002</v>
      </c>
      <c r="BJ26" s="4">
        <v>66379.722999999998</v>
      </c>
      <c r="BK26" s="4">
        <v>2357.1469999999999</v>
      </c>
      <c r="BL26" s="4">
        <v>29732.143</v>
      </c>
      <c r="BM26" s="4">
        <v>79608.119000000006</v>
      </c>
      <c r="BN26" s="4">
        <v>20664.207999999999</v>
      </c>
      <c r="BO26" s="5">
        <v>0.14032720568844101</v>
      </c>
      <c r="BP26" s="5">
        <v>0.25612458471760802</v>
      </c>
      <c r="BQ26" s="13">
        <v>0.25953779312560199</v>
      </c>
    </row>
    <row r="27" spans="1:69" x14ac:dyDescent="0.2">
      <c r="A27" s="3" t="s">
        <v>94</v>
      </c>
      <c r="B27" s="4">
        <v>300</v>
      </c>
      <c r="C27" s="4">
        <v>336</v>
      </c>
      <c r="D27" s="4">
        <v>6754</v>
      </c>
      <c r="E27" s="4">
        <v>34823.419000000002</v>
      </c>
      <c r="F27" s="4">
        <v>56796.841999999997</v>
      </c>
      <c r="G27" s="4">
        <v>46182.341</v>
      </c>
      <c r="H27" s="5">
        <v>8.2707718120805407E-2</v>
      </c>
      <c r="I27" s="5">
        <v>5.8469694992660297E-2</v>
      </c>
      <c r="J27" s="5">
        <v>0.10529229</v>
      </c>
      <c r="K27" s="5">
        <v>0.104532611933669</v>
      </c>
      <c r="L27" s="5">
        <v>0.182480273333333</v>
      </c>
      <c r="M27" s="5">
        <v>0.186857333876222</v>
      </c>
      <c r="N27" s="6">
        <v>0.55867033333333305</v>
      </c>
      <c r="O27" s="6">
        <v>0.58321458395025205</v>
      </c>
      <c r="P27" s="5">
        <v>0.18708461538461499</v>
      </c>
      <c r="Q27" s="5">
        <v>7.3688339013187096E-2</v>
      </c>
      <c r="R27" s="5">
        <v>0.203927759197324</v>
      </c>
      <c r="S27" s="5">
        <v>6.8136612831530594E-2</v>
      </c>
      <c r="T27" s="5">
        <v>0.143696989966555</v>
      </c>
      <c r="U27" s="5">
        <v>0.12662607793747199</v>
      </c>
      <c r="V27" s="5">
        <v>2.4811705685618701E-2</v>
      </c>
      <c r="W27" s="5">
        <v>5.4425529708104901E-2</v>
      </c>
      <c r="X27" s="5">
        <v>1.5805685618729099E-2</v>
      </c>
      <c r="Y27" s="5">
        <v>2.82722181063861E-2</v>
      </c>
      <c r="Z27" s="5">
        <v>0.139210367892977</v>
      </c>
      <c r="AA27" s="5">
        <v>0.253939709586605</v>
      </c>
      <c r="AB27" s="5">
        <v>0.58543411371237497</v>
      </c>
      <c r="AC27" s="5">
        <v>0.73238393836123905</v>
      </c>
      <c r="AD27" s="5">
        <v>1.27882331140432E-2</v>
      </c>
      <c r="AE27" s="5">
        <v>3.1204216374258801E-2</v>
      </c>
      <c r="AF27" s="5">
        <v>1.85016722408027E-3</v>
      </c>
      <c r="AG27" s="5">
        <v>4.4472888888888902E-3</v>
      </c>
      <c r="AH27" s="5">
        <v>1.54053511705686E-2</v>
      </c>
      <c r="AI27" s="5">
        <v>1.85856867684101E-2</v>
      </c>
      <c r="AJ27" s="5">
        <v>0.113880333333333</v>
      </c>
      <c r="AK27" s="5">
        <v>5.2589645016276505E-2</v>
      </c>
      <c r="AL27" s="5">
        <v>1.27346666666667E-2</v>
      </c>
      <c r="AM27" s="5">
        <v>7.7486082321587199E-3</v>
      </c>
      <c r="AN27" s="5">
        <v>1.0814333333333301E-2</v>
      </c>
      <c r="AO27" s="5">
        <v>6.5623038199585397E-3</v>
      </c>
      <c r="AP27" s="5">
        <v>3.7973666666666697E-2</v>
      </c>
      <c r="AQ27" s="5">
        <v>3.8397009179745298E-2</v>
      </c>
      <c r="AR27" s="5">
        <v>4.6723333333333297E-2</v>
      </c>
      <c r="AS27" s="5">
        <v>4.65564702398579E-2</v>
      </c>
      <c r="AT27" s="5">
        <v>8.7519999999999994E-3</v>
      </c>
      <c r="AU27" s="5">
        <v>8.1596239265620402E-3</v>
      </c>
      <c r="AV27" s="5">
        <v>0.31384417464618902</v>
      </c>
      <c r="AW27" s="5">
        <v>0.309082106097325</v>
      </c>
      <c r="AX27" s="5">
        <v>0.79385499999999998</v>
      </c>
      <c r="AY27" s="5">
        <v>0.786305537459283</v>
      </c>
      <c r="AZ27" s="4">
        <v>7649.1279999999997</v>
      </c>
      <c r="BA27" s="4">
        <v>1104.0519999999999</v>
      </c>
      <c r="BB27" s="4">
        <v>2592.7339999999999</v>
      </c>
      <c r="BC27" s="4">
        <v>24.936</v>
      </c>
      <c r="BD27" s="4">
        <v>1711.242</v>
      </c>
      <c r="BE27" s="4">
        <v>1963.2860000000001</v>
      </c>
      <c r="BF27" s="4">
        <v>252.87799999999999</v>
      </c>
      <c r="BG27" s="5">
        <v>0.134675234232213</v>
      </c>
      <c r="BH27" s="4">
        <v>275908.86300000001</v>
      </c>
      <c r="BI27" s="4">
        <v>51611.177000000003</v>
      </c>
      <c r="BJ27" s="4">
        <v>79739.107000000004</v>
      </c>
      <c r="BK27" s="4">
        <v>4400.0460000000003</v>
      </c>
      <c r="BL27" s="4">
        <v>32179.455000000002</v>
      </c>
      <c r="BM27" s="4">
        <v>86319.845000000001</v>
      </c>
      <c r="BN27" s="4">
        <v>21659.233</v>
      </c>
      <c r="BO27" s="5">
        <v>0.137995230893976</v>
      </c>
      <c r="BP27" s="5">
        <v>0.26691599999999999</v>
      </c>
      <c r="BQ27" s="13">
        <v>0.27943728161089698</v>
      </c>
    </row>
    <row r="28" spans="1:69" x14ac:dyDescent="0.2">
      <c r="A28" s="3" t="s">
        <v>95</v>
      </c>
      <c r="B28" s="4">
        <v>300</v>
      </c>
      <c r="C28" s="4">
        <v>334</v>
      </c>
      <c r="D28" s="4">
        <v>6710</v>
      </c>
      <c r="E28" s="4">
        <v>35078.874000000003</v>
      </c>
      <c r="F28" s="4">
        <v>56556.18</v>
      </c>
      <c r="G28" s="4">
        <v>45828.37</v>
      </c>
      <c r="H28" s="5">
        <v>8.40771812080537E-2</v>
      </c>
      <c r="I28" s="5">
        <v>5.5077373339891801E-2</v>
      </c>
      <c r="J28" s="5">
        <v>0.10467389000000001</v>
      </c>
      <c r="K28" s="5">
        <v>0.105343961698957</v>
      </c>
      <c r="L28" s="5">
        <v>0.18370383000000001</v>
      </c>
      <c r="M28" s="5">
        <v>0.188153147988078</v>
      </c>
      <c r="N28" s="6">
        <v>0.56545366666666697</v>
      </c>
      <c r="O28" s="6">
        <v>0.59243524590163898</v>
      </c>
      <c r="P28" s="5">
        <v>0.18836287625418099</v>
      </c>
      <c r="Q28" s="5">
        <v>7.3884489187173802E-2</v>
      </c>
      <c r="R28" s="5">
        <v>0.20146521739130399</v>
      </c>
      <c r="S28" s="5">
        <v>6.9062013422818799E-2</v>
      </c>
      <c r="T28" s="5">
        <v>0.14484682274247501</v>
      </c>
      <c r="U28" s="5">
        <v>0.12665415361670401</v>
      </c>
      <c r="V28" s="5">
        <v>2.4846153846153799E-2</v>
      </c>
      <c r="W28" s="5">
        <v>5.3666457867263199E-2</v>
      </c>
      <c r="X28" s="5">
        <v>1.53608695652174E-2</v>
      </c>
      <c r="Y28" s="5">
        <v>2.83509172259508E-2</v>
      </c>
      <c r="Z28" s="5">
        <v>0.13962608695652201</v>
      </c>
      <c r="AA28" s="5">
        <v>0.25365586875466101</v>
      </c>
      <c r="AB28" s="5">
        <v>0.58659197324414702</v>
      </c>
      <c r="AC28" s="5">
        <v>0.73153914988814295</v>
      </c>
      <c r="AD28" s="5">
        <v>1.15233174246129E-2</v>
      </c>
      <c r="AE28" s="5">
        <v>2.8759066933353401E-2</v>
      </c>
      <c r="AF28" s="5">
        <v>2.2899665551839501E-3</v>
      </c>
      <c r="AG28" s="5">
        <v>4.6432895914106801E-3</v>
      </c>
      <c r="AH28" s="5">
        <v>1.5263210702341099E-2</v>
      </c>
      <c r="AI28" s="5">
        <v>1.8352692020879899E-2</v>
      </c>
      <c r="AJ28" s="5">
        <v>0.11068600000000001</v>
      </c>
      <c r="AK28" s="5">
        <v>5.2711258588382402E-2</v>
      </c>
      <c r="AL28" s="5">
        <v>1.2372333333333299E-2</v>
      </c>
      <c r="AM28" s="5">
        <v>7.6562444113263796E-3</v>
      </c>
      <c r="AN28" s="5">
        <v>1.0487666666666701E-2</v>
      </c>
      <c r="AO28" s="5">
        <v>6.4819523099851001E-3</v>
      </c>
      <c r="AP28" s="5">
        <v>3.7505666666666701E-2</v>
      </c>
      <c r="AQ28" s="5">
        <v>3.8361773472429202E-2</v>
      </c>
      <c r="AR28" s="5">
        <v>4.5921666666666701E-2</v>
      </c>
      <c r="AS28" s="5">
        <v>4.62129955290611E-2</v>
      </c>
      <c r="AT28" s="5">
        <v>8.4116666666666697E-3</v>
      </c>
      <c r="AU28" s="5">
        <v>7.85037257824143E-3</v>
      </c>
      <c r="AV28" s="5">
        <v>0.30709330085589198</v>
      </c>
      <c r="AW28" s="5">
        <v>0.30140240340646801</v>
      </c>
      <c r="AX28" s="5">
        <v>0.78998999999999997</v>
      </c>
      <c r="AY28" s="5">
        <v>0.78421727272727304</v>
      </c>
      <c r="AZ28" s="4">
        <v>7719.34</v>
      </c>
      <c r="BA28" s="4">
        <v>1133.3679999999999</v>
      </c>
      <c r="BB28" s="4">
        <v>2568.3679999999999</v>
      </c>
      <c r="BC28" s="4">
        <v>32.118000000000002</v>
      </c>
      <c r="BD28" s="4">
        <v>1701.5309999999999</v>
      </c>
      <c r="BE28" s="4">
        <v>2040.1659999999999</v>
      </c>
      <c r="BF28" s="4">
        <v>243.78899999999999</v>
      </c>
      <c r="BG28" s="5">
        <v>0.13648976999507401</v>
      </c>
      <c r="BH28" s="4">
        <v>274825.37800000003</v>
      </c>
      <c r="BI28" s="4">
        <v>51331.724999999999</v>
      </c>
      <c r="BJ28" s="4">
        <v>80203.335000000006</v>
      </c>
      <c r="BK28" s="4">
        <v>4240.8959999999997</v>
      </c>
      <c r="BL28" s="4">
        <v>32351.254000000001</v>
      </c>
      <c r="BM28" s="4">
        <v>84976.032999999996</v>
      </c>
      <c r="BN28" s="4">
        <v>21722.134999999998</v>
      </c>
      <c r="BO28" s="5">
        <v>0.137053340828062</v>
      </c>
      <c r="BP28" s="5">
        <v>0.27526066666666699</v>
      </c>
      <c r="BQ28" s="13">
        <v>0.283523785394933</v>
      </c>
    </row>
    <row r="29" spans="1:69" x14ac:dyDescent="0.2">
      <c r="A29" s="3" t="s">
        <v>96</v>
      </c>
      <c r="B29" s="4">
        <v>300</v>
      </c>
      <c r="C29" s="4">
        <v>333</v>
      </c>
      <c r="D29" s="4">
        <v>6640</v>
      </c>
      <c r="E29" s="4">
        <v>35395.453000000001</v>
      </c>
      <c r="F29" s="4">
        <v>57836.123</v>
      </c>
      <c r="G29" s="4">
        <v>47067.576999999997</v>
      </c>
      <c r="H29" s="5">
        <v>8.1498653198653195E-2</v>
      </c>
      <c r="I29" s="5">
        <v>4.9467510339123201E-2</v>
      </c>
      <c r="J29" s="5">
        <v>0.106478763333333</v>
      </c>
      <c r="K29" s="5">
        <v>0.10683785662650599</v>
      </c>
      <c r="L29" s="5">
        <v>0.18519338333333299</v>
      </c>
      <c r="M29" s="5">
        <v>0.19307265496987999</v>
      </c>
      <c r="N29" s="6">
        <v>0.562713666666667</v>
      </c>
      <c r="O29" s="6">
        <v>0.59234689759036097</v>
      </c>
      <c r="P29" s="5">
        <v>0.188252173913044</v>
      </c>
      <c r="Q29" s="5">
        <v>7.4266154309825194E-2</v>
      </c>
      <c r="R29" s="5">
        <v>0.19957658862876301</v>
      </c>
      <c r="S29" s="5">
        <v>6.9884538878842703E-2</v>
      </c>
      <c r="T29" s="5">
        <v>0.14509130434782599</v>
      </c>
      <c r="U29" s="5">
        <v>0.12608027426160301</v>
      </c>
      <c r="V29" s="5">
        <v>2.51498327759197E-2</v>
      </c>
      <c r="W29" s="5">
        <v>5.3065084388185697E-2</v>
      </c>
      <c r="X29" s="5">
        <v>1.55615384615385E-2</v>
      </c>
      <c r="Y29" s="5">
        <v>2.8342691380349599E-2</v>
      </c>
      <c r="Z29" s="5">
        <v>0.13964214046822701</v>
      </c>
      <c r="AA29" s="5">
        <v>0.25268526220614801</v>
      </c>
      <c r="AB29" s="5">
        <v>0.58805183946488304</v>
      </c>
      <c r="AC29" s="5">
        <v>0.73076110608800504</v>
      </c>
      <c r="AD29" s="5">
        <v>1.1038253981379999E-2</v>
      </c>
      <c r="AE29" s="5">
        <v>2.6848126197506199E-2</v>
      </c>
      <c r="AF29" s="5">
        <v>2.2949832775919698E-3</v>
      </c>
      <c r="AG29" s="5">
        <v>4.5820825798673897E-3</v>
      </c>
      <c r="AH29" s="5">
        <v>1.52682274247492E-2</v>
      </c>
      <c r="AI29" s="5">
        <v>1.8217133815551501E-2</v>
      </c>
      <c r="AJ29" s="5">
        <v>0.10994166666666701</v>
      </c>
      <c r="AK29" s="5">
        <v>-0.49534558638082998</v>
      </c>
      <c r="AL29" s="5">
        <v>1.23486666666667E-2</v>
      </c>
      <c r="AM29" s="5">
        <v>8.0123493975903601E-3</v>
      </c>
      <c r="AN29" s="5">
        <v>1.0462000000000001E-2</v>
      </c>
      <c r="AO29" s="5">
        <v>6.8238855421686798E-3</v>
      </c>
      <c r="AP29" s="5">
        <v>3.7379999999999997E-2</v>
      </c>
      <c r="AQ29" s="5">
        <v>3.8398960843373499E-2</v>
      </c>
      <c r="AR29" s="5">
        <v>4.5529333333333297E-2</v>
      </c>
      <c r="AS29" s="5">
        <v>4.5993840361445798E-2</v>
      </c>
      <c r="AT29" s="5">
        <v>8.1493333333333296E-3</v>
      </c>
      <c r="AU29" s="5">
        <v>7.5944126506024097E-3</v>
      </c>
      <c r="AV29" s="5">
        <v>0.31423709020053098</v>
      </c>
      <c r="AW29" s="5">
        <v>0.30143108359558801</v>
      </c>
      <c r="AX29" s="5">
        <v>0.78941333333333297</v>
      </c>
      <c r="AY29" s="5">
        <v>0.78320222891566305</v>
      </c>
      <c r="AZ29" s="4">
        <v>7572.73</v>
      </c>
      <c r="BA29" s="4">
        <v>1173.682</v>
      </c>
      <c r="BB29" s="4">
        <v>2440.1060000000002</v>
      </c>
      <c r="BC29" s="4">
        <v>47.52</v>
      </c>
      <c r="BD29" s="4">
        <v>1664.2439999999999</v>
      </c>
      <c r="BE29" s="4">
        <v>1991.809</v>
      </c>
      <c r="BF29" s="4">
        <v>255.369</v>
      </c>
      <c r="BG29" s="5">
        <v>0.13093426058313101</v>
      </c>
      <c r="BH29" s="4">
        <v>271949.91800000001</v>
      </c>
      <c r="BI29" s="4">
        <v>51539.061999999998</v>
      </c>
      <c r="BJ29" s="4">
        <v>77213.755999999994</v>
      </c>
      <c r="BK29" s="4">
        <v>4080.2910000000002</v>
      </c>
      <c r="BL29" s="4">
        <v>32107.217000000001</v>
      </c>
      <c r="BM29" s="4">
        <v>83821.266000000003</v>
      </c>
      <c r="BN29" s="4">
        <v>23188.326000000001</v>
      </c>
      <c r="BO29" s="5">
        <v>0.13610571610172301</v>
      </c>
      <c r="BP29" s="5">
        <v>0.27712833333333298</v>
      </c>
      <c r="BQ29" s="13">
        <v>0.28737371987951799</v>
      </c>
    </row>
    <row r="30" spans="1:69" x14ac:dyDescent="0.2">
      <c r="A30" s="3" t="s">
        <v>97</v>
      </c>
      <c r="B30" s="4">
        <v>299</v>
      </c>
      <c r="C30" s="4">
        <v>331</v>
      </c>
      <c r="D30" s="4">
        <v>6544</v>
      </c>
      <c r="E30" s="4">
        <v>36919.372000000003</v>
      </c>
      <c r="F30" s="4">
        <v>59684.262000000002</v>
      </c>
      <c r="G30" s="4">
        <v>48739.59</v>
      </c>
      <c r="H30" s="5">
        <v>9.3648148148148203E-2</v>
      </c>
      <c r="I30" s="5">
        <v>5.8571502504173603E-2</v>
      </c>
      <c r="J30" s="5">
        <v>0.10391283277592001</v>
      </c>
      <c r="K30" s="5">
        <v>0.10577435330073399</v>
      </c>
      <c r="L30" s="5">
        <v>0.17937530100334401</v>
      </c>
      <c r="M30" s="5">
        <v>0.19124505103912001</v>
      </c>
      <c r="N30" s="6">
        <v>0.56401237458193998</v>
      </c>
      <c r="O30" s="6">
        <v>0.58768213630806798</v>
      </c>
      <c r="P30" s="5">
        <v>0.18959865771812101</v>
      </c>
      <c r="Q30" s="5">
        <v>7.4878944954128404E-2</v>
      </c>
      <c r="R30" s="5">
        <v>0.199864429530201</v>
      </c>
      <c r="S30" s="5">
        <v>7.0169021406727802E-2</v>
      </c>
      <c r="T30" s="5">
        <v>0.14457013422818801</v>
      </c>
      <c r="U30" s="5">
        <v>0.12625483180428099</v>
      </c>
      <c r="V30" s="5">
        <v>2.52614093959731E-2</v>
      </c>
      <c r="W30" s="5">
        <v>5.2624403669724797E-2</v>
      </c>
      <c r="X30" s="5">
        <v>1.55395973154362E-2</v>
      </c>
      <c r="Y30" s="5">
        <v>2.8422966360856301E-2</v>
      </c>
      <c r="Z30" s="5">
        <v>0.139412751677852</v>
      </c>
      <c r="AA30" s="5">
        <v>0.25241790519877699</v>
      </c>
      <c r="AB30" s="5">
        <v>0.58861610738254999</v>
      </c>
      <c r="AC30" s="5">
        <v>0.73058903669724795</v>
      </c>
      <c r="AD30" s="5">
        <v>9.2667881783037899E-3</v>
      </c>
      <c r="AE30" s="5">
        <v>2.4511369937509599E-2</v>
      </c>
      <c r="AF30" s="5">
        <v>2.4543624161073802E-3</v>
      </c>
      <c r="AG30" s="5">
        <v>4.8427675840978599E-3</v>
      </c>
      <c r="AH30" s="5">
        <v>1.4667785234899301E-2</v>
      </c>
      <c r="AI30" s="5">
        <v>1.77691131498471E-2</v>
      </c>
      <c r="AJ30" s="5">
        <v>0.10425050167224099</v>
      </c>
      <c r="AK30" s="5">
        <v>6.2238798338127094E-2</v>
      </c>
      <c r="AL30" s="5">
        <v>1.1752508361204001E-2</v>
      </c>
      <c r="AM30" s="5">
        <v>7.7486705378973101E-3</v>
      </c>
      <c r="AN30" s="5">
        <v>9.9625418060200702E-3</v>
      </c>
      <c r="AO30" s="5">
        <v>6.5889822738386299E-3</v>
      </c>
      <c r="AP30" s="5">
        <v>3.7096989966555201E-2</v>
      </c>
      <c r="AQ30" s="5">
        <v>3.8281525061124699E-2</v>
      </c>
      <c r="AR30" s="5">
        <v>4.5002006688963203E-2</v>
      </c>
      <c r="AS30" s="5">
        <v>4.5624556845965801E-2</v>
      </c>
      <c r="AT30" s="5">
        <v>7.9100334448160507E-3</v>
      </c>
      <c r="AU30" s="5">
        <v>7.3436277506112504E-3</v>
      </c>
      <c r="AV30" s="5">
        <v>0.30325215380898901</v>
      </c>
      <c r="AW30" s="5">
        <v>0.30162060086936998</v>
      </c>
      <c r="AX30" s="5">
        <v>0.79253578595317697</v>
      </c>
      <c r="AY30" s="5">
        <v>0.788876482273839</v>
      </c>
      <c r="AZ30" s="4">
        <v>7737.402</v>
      </c>
      <c r="BA30" s="4">
        <v>1158.5139999999999</v>
      </c>
      <c r="BB30" s="4">
        <v>2496.4490000000001</v>
      </c>
      <c r="BC30" s="4">
        <v>25.673999999999999</v>
      </c>
      <c r="BD30" s="4">
        <v>1786.1559999999999</v>
      </c>
      <c r="BE30" s="4">
        <v>2020.34</v>
      </c>
      <c r="BF30" s="4">
        <v>250.26900000000001</v>
      </c>
      <c r="BG30" s="5">
        <v>0.129638898777034</v>
      </c>
      <c r="BH30" s="4">
        <v>270810.09600000002</v>
      </c>
      <c r="BI30" s="4">
        <v>51815.533000000003</v>
      </c>
      <c r="BJ30" s="4">
        <v>76919.489000000001</v>
      </c>
      <c r="BK30" s="4">
        <v>3860.2240000000002</v>
      </c>
      <c r="BL30" s="4">
        <v>32518.451000000001</v>
      </c>
      <c r="BM30" s="4">
        <v>82358.342999999993</v>
      </c>
      <c r="BN30" s="4">
        <v>23338.056</v>
      </c>
      <c r="BO30" s="5">
        <v>0.13377525986206701</v>
      </c>
      <c r="BP30" s="5">
        <v>0.28042541806020099</v>
      </c>
      <c r="BQ30" s="13">
        <v>0.28947547371638099</v>
      </c>
    </row>
    <row r="31" spans="1:69" x14ac:dyDescent="0.2">
      <c r="A31" s="3" t="s">
        <v>98</v>
      </c>
      <c r="B31" s="4">
        <v>298</v>
      </c>
      <c r="C31" s="4">
        <v>331</v>
      </c>
      <c r="D31" s="4">
        <v>6495</v>
      </c>
      <c r="E31" s="4">
        <v>36285.447999999997</v>
      </c>
      <c r="F31" s="4">
        <v>59644.006000000001</v>
      </c>
      <c r="G31" s="4">
        <v>49077.468000000001</v>
      </c>
      <c r="H31" s="5">
        <v>6.6203020134228199E-2</v>
      </c>
      <c r="I31" s="5">
        <v>4.2281678214010798E-2</v>
      </c>
      <c r="J31" s="5">
        <v>0.103923936241611</v>
      </c>
      <c r="K31" s="5">
        <v>0.106138724557352</v>
      </c>
      <c r="L31" s="5">
        <v>0.184123567114094</v>
      </c>
      <c r="M31" s="5">
        <v>0.19211875827559699</v>
      </c>
      <c r="N31" s="6">
        <v>0.54548523489932899</v>
      </c>
      <c r="O31" s="6">
        <v>0.57810327944572804</v>
      </c>
      <c r="P31" s="5">
        <v>0.19603164983165</v>
      </c>
      <c r="Q31" s="5">
        <v>7.7169115834873694E-2</v>
      </c>
      <c r="R31" s="5">
        <v>0.19843164983164999</v>
      </c>
      <c r="S31" s="5">
        <v>6.8351232285890295E-2</v>
      </c>
      <c r="T31" s="5">
        <v>0.14263367003367</v>
      </c>
      <c r="U31" s="5">
        <v>0.12697874306839199</v>
      </c>
      <c r="V31" s="5">
        <v>2.4653872053872102E-2</v>
      </c>
      <c r="W31" s="5">
        <v>5.1387954405422098E-2</v>
      </c>
      <c r="X31" s="5">
        <v>1.54326599326599E-2</v>
      </c>
      <c r="Y31" s="5">
        <v>2.9205914972273601E-2</v>
      </c>
      <c r="Z31" s="5">
        <v>0.13982121212121201</v>
      </c>
      <c r="AA31" s="5">
        <v>0.25363847812692503</v>
      </c>
      <c r="AB31" s="5">
        <v>0.59339562289562298</v>
      </c>
      <c r="AC31" s="5">
        <v>0.73314938385705497</v>
      </c>
      <c r="AD31" s="5">
        <v>9.0994604779304402E-3</v>
      </c>
      <c r="AE31" s="5">
        <v>2.3572779489871999E-2</v>
      </c>
      <c r="AF31" s="5">
        <v>6.3063973063973101E-4</v>
      </c>
      <c r="AG31" s="5">
        <v>2.7242144177449198E-3</v>
      </c>
      <c r="AH31" s="5">
        <v>1.53138047138047E-2</v>
      </c>
      <c r="AI31" s="5">
        <v>1.8006099815157099E-2</v>
      </c>
      <c r="AJ31" s="5">
        <v>0.100642953020134</v>
      </c>
      <c r="AK31" s="5">
        <v>6.4607557202707208E-2</v>
      </c>
      <c r="AL31" s="5">
        <v>1.13540268456376E-2</v>
      </c>
      <c r="AM31" s="5">
        <v>7.85197844495766E-3</v>
      </c>
      <c r="AN31" s="5">
        <v>9.6654362416107396E-3</v>
      </c>
      <c r="AO31" s="5">
        <v>6.7528560431100804E-3</v>
      </c>
      <c r="AP31" s="5">
        <v>3.5041275167785199E-2</v>
      </c>
      <c r="AQ31" s="5">
        <v>3.6570100076982297E-2</v>
      </c>
      <c r="AR31" s="5">
        <v>4.1518456375838897E-2</v>
      </c>
      <c r="AS31" s="5">
        <v>4.2577413394919203E-2</v>
      </c>
      <c r="AT31" s="5">
        <v>6.4791946308724799E-3</v>
      </c>
      <c r="AU31" s="5">
        <v>6.0073133179368698E-3</v>
      </c>
      <c r="AV31" s="5">
        <v>0.32266204587264002</v>
      </c>
      <c r="AW31" s="5">
        <v>0.31078806906026302</v>
      </c>
      <c r="AX31" s="5">
        <v>0.80197214765100699</v>
      </c>
      <c r="AY31" s="5">
        <v>0.79194982294072402</v>
      </c>
      <c r="AZ31" s="4">
        <v>7338.6019999999999</v>
      </c>
      <c r="BA31" s="4">
        <v>1215.6569999999999</v>
      </c>
      <c r="BB31" s="4">
        <v>2354.4380000000001</v>
      </c>
      <c r="BC31" s="4">
        <v>26.38</v>
      </c>
      <c r="BD31" s="4">
        <v>1537.604</v>
      </c>
      <c r="BE31" s="4">
        <v>1948.511</v>
      </c>
      <c r="BF31" s="4">
        <v>256.012</v>
      </c>
      <c r="BG31" s="5">
        <v>0.12304005871101301</v>
      </c>
      <c r="BH31" s="4">
        <v>263692.82299999997</v>
      </c>
      <c r="BI31" s="4">
        <v>51989.968999999997</v>
      </c>
      <c r="BJ31" s="4">
        <v>71062.510999999999</v>
      </c>
      <c r="BK31" s="4">
        <v>3355.569</v>
      </c>
      <c r="BL31" s="4">
        <v>30381.069</v>
      </c>
      <c r="BM31" s="4">
        <v>82694.535999999993</v>
      </c>
      <c r="BN31" s="4">
        <v>24209.169000000002</v>
      </c>
      <c r="BO31" s="5">
        <v>0.13042719916955101</v>
      </c>
      <c r="BP31" s="5">
        <v>0.28602852348993302</v>
      </c>
      <c r="BQ31" s="13">
        <v>0.296481939953811</v>
      </c>
    </row>
    <row r="32" spans="1:69" x14ac:dyDescent="0.2">
      <c r="A32" s="3" t="s">
        <v>99</v>
      </c>
      <c r="B32" s="4">
        <v>300</v>
      </c>
      <c r="C32" s="4">
        <v>331</v>
      </c>
      <c r="D32" s="4">
        <v>6427</v>
      </c>
      <c r="E32" s="4">
        <v>37148.43</v>
      </c>
      <c r="F32" s="4">
        <v>58917.445</v>
      </c>
      <c r="G32" s="4">
        <v>48256.858</v>
      </c>
      <c r="H32" s="5">
        <v>4.3952999999999999E-2</v>
      </c>
      <c r="I32" s="5">
        <v>3.6647689435195301E-2</v>
      </c>
      <c r="J32" s="5">
        <v>0.10487478</v>
      </c>
      <c r="K32" s="5">
        <v>0.107362719153571</v>
      </c>
      <c r="L32" s="5">
        <v>0.18463892666666701</v>
      </c>
      <c r="M32" s="5">
        <v>0.19176824023650199</v>
      </c>
      <c r="N32" s="6">
        <v>0.56499866666666698</v>
      </c>
      <c r="O32" s="6">
        <v>0.59255819200249005</v>
      </c>
      <c r="P32" s="5">
        <v>0.19582040133779299</v>
      </c>
      <c r="Q32" s="5">
        <v>7.7401463262764605E-2</v>
      </c>
      <c r="R32" s="5">
        <v>0.196710033444816</v>
      </c>
      <c r="S32" s="5">
        <v>6.8934651307596503E-2</v>
      </c>
      <c r="T32" s="5">
        <v>0.14339163879598699</v>
      </c>
      <c r="U32" s="5">
        <v>0.12711386986301401</v>
      </c>
      <c r="V32" s="5">
        <v>2.4532107023411399E-2</v>
      </c>
      <c r="W32" s="5">
        <v>5.11924501867995E-2</v>
      </c>
      <c r="X32" s="5">
        <v>1.59444816053512E-2</v>
      </c>
      <c r="Y32" s="5">
        <v>2.9460429638854299E-2</v>
      </c>
      <c r="Z32" s="5">
        <v>0.140133444816054</v>
      </c>
      <c r="AA32" s="5">
        <v>0.252705884184309</v>
      </c>
      <c r="AB32" s="5">
        <v>0.59409397993310997</v>
      </c>
      <c r="AC32" s="5">
        <v>0.73235267745952703</v>
      </c>
      <c r="AD32" s="5">
        <v>8.6251558948789997E-3</v>
      </c>
      <c r="AE32" s="5">
        <v>2.15150840577484E-2</v>
      </c>
      <c r="AF32" s="5">
        <v>8.3779264214046804E-4</v>
      </c>
      <c r="AG32" s="5">
        <v>3.0411425902864301E-3</v>
      </c>
      <c r="AH32" s="5">
        <v>1.52561872909699E-2</v>
      </c>
      <c r="AI32" s="5">
        <v>1.7471139476961401E-2</v>
      </c>
      <c r="AJ32" s="5">
        <v>0.102897</v>
      </c>
      <c r="AK32" s="5">
        <v>6.8582105091914897E-2</v>
      </c>
      <c r="AL32" s="5">
        <v>1.1374333333333301E-2</v>
      </c>
      <c r="AM32" s="5">
        <v>8.2959701260308105E-3</v>
      </c>
      <c r="AN32" s="5">
        <v>9.7043333333333304E-3</v>
      </c>
      <c r="AO32" s="5">
        <v>7.1430216275089496E-3</v>
      </c>
      <c r="AP32" s="5">
        <v>3.5142333333333303E-2</v>
      </c>
      <c r="AQ32" s="5">
        <v>3.6784658472070998E-2</v>
      </c>
      <c r="AR32" s="5">
        <v>4.1454999999999999E-2</v>
      </c>
      <c r="AS32" s="5">
        <v>4.2642554846740302E-2</v>
      </c>
      <c r="AT32" s="5">
        <v>6.3066666666666696E-3</v>
      </c>
      <c r="AU32" s="5">
        <v>5.8575696281313204E-3</v>
      </c>
      <c r="AV32" s="5">
        <v>0.30078138996013798</v>
      </c>
      <c r="AW32" s="5">
        <v>0.29629013258000902</v>
      </c>
      <c r="AX32" s="5">
        <v>0.79663866666666705</v>
      </c>
      <c r="AY32" s="5">
        <v>0.79017034386183305</v>
      </c>
      <c r="AZ32" s="4">
        <v>7751.5829999999996</v>
      </c>
      <c r="BA32" s="4">
        <v>1292.6990000000001</v>
      </c>
      <c r="BB32" s="4">
        <v>2462.326</v>
      </c>
      <c r="BC32" s="4">
        <v>55.893000000000001</v>
      </c>
      <c r="BD32" s="4">
        <v>1736.2650000000001</v>
      </c>
      <c r="BE32" s="4">
        <v>1930.8879999999999</v>
      </c>
      <c r="BF32" s="4">
        <v>273.512</v>
      </c>
      <c r="BG32" s="5">
        <v>0.13156685596261</v>
      </c>
      <c r="BH32" s="4">
        <v>272493.98800000001</v>
      </c>
      <c r="BI32" s="4">
        <v>51897.612999999998</v>
      </c>
      <c r="BJ32" s="4">
        <v>80025.667000000001</v>
      </c>
      <c r="BK32" s="4">
        <v>3318.6880000000001</v>
      </c>
      <c r="BL32" s="4">
        <v>31548.632000000001</v>
      </c>
      <c r="BM32" s="4">
        <v>81437.365000000005</v>
      </c>
      <c r="BN32" s="4">
        <v>24266.023000000001</v>
      </c>
      <c r="BO32" s="5">
        <v>0.135346157249597</v>
      </c>
      <c r="BP32" s="5">
        <v>0.29533700000000002</v>
      </c>
      <c r="BQ32" s="13">
        <v>0.305597510502567</v>
      </c>
    </row>
    <row r="33" spans="1:69" x14ac:dyDescent="0.2">
      <c r="A33" s="3" t="s">
        <v>100</v>
      </c>
      <c r="B33" s="4">
        <v>296</v>
      </c>
      <c r="C33" s="4">
        <v>327</v>
      </c>
      <c r="D33" s="4">
        <v>6387</v>
      </c>
      <c r="E33" s="4">
        <v>37775.760000000002</v>
      </c>
      <c r="F33" s="4">
        <v>59695.091</v>
      </c>
      <c r="G33" s="4">
        <v>48817.413</v>
      </c>
      <c r="H33" s="5">
        <v>4.3294594594594601E-2</v>
      </c>
      <c r="I33" s="5">
        <v>3.6028358910115903E-2</v>
      </c>
      <c r="J33" s="5">
        <v>0.10713833108108101</v>
      </c>
      <c r="K33" s="5">
        <v>0.108541170032879</v>
      </c>
      <c r="L33" s="5">
        <v>0.18424192567567599</v>
      </c>
      <c r="M33" s="5">
        <v>0.19139616486613401</v>
      </c>
      <c r="N33" s="6">
        <v>0.57234966216216199</v>
      </c>
      <c r="O33" s="6">
        <v>0.596568279317363</v>
      </c>
      <c r="P33" s="5">
        <v>0.19592881355932201</v>
      </c>
      <c r="Q33" s="5">
        <v>7.7501582080200498E-2</v>
      </c>
      <c r="R33" s="5">
        <v>0.198097966101695</v>
      </c>
      <c r="S33" s="5">
        <v>6.9855780075188001E-2</v>
      </c>
      <c r="T33" s="5">
        <v>0.14288372881355901</v>
      </c>
      <c r="U33" s="5">
        <v>0.12676026002506299</v>
      </c>
      <c r="V33" s="5">
        <v>2.4731186440678E-2</v>
      </c>
      <c r="W33" s="5">
        <v>5.12399279448622E-2</v>
      </c>
      <c r="X33" s="5">
        <v>1.6057288135593199E-2</v>
      </c>
      <c r="Y33" s="5">
        <v>2.96785244360902E-2</v>
      </c>
      <c r="Z33" s="5">
        <v>0.140697627118644</v>
      </c>
      <c r="AA33" s="5">
        <v>0.25257213345864699</v>
      </c>
      <c r="AB33" s="5">
        <v>0.59375661016949199</v>
      </c>
      <c r="AC33" s="5">
        <v>0.73212319862155395</v>
      </c>
      <c r="AD33" s="5">
        <v>8.6725190969023508E-3</v>
      </c>
      <c r="AE33" s="5">
        <v>2.0071568793415699E-2</v>
      </c>
      <c r="AF33" s="5">
        <v>8.3254237288135603E-4</v>
      </c>
      <c r="AG33" s="5">
        <v>2.9632518796992502E-3</v>
      </c>
      <c r="AH33" s="5">
        <v>1.49650847457627E-2</v>
      </c>
      <c r="AI33" s="5">
        <v>1.7201362995456701E-2</v>
      </c>
      <c r="AJ33" s="5">
        <v>0.104855405405405</v>
      </c>
      <c r="AK33" s="5">
        <v>7.0325908346972194E-2</v>
      </c>
      <c r="AL33" s="5">
        <v>1.15662162162162E-2</v>
      </c>
      <c r="AM33" s="5">
        <v>8.3242210740566806E-3</v>
      </c>
      <c r="AN33" s="5">
        <v>9.8614864864864892E-3</v>
      </c>
      <c r="AO33" s="5">
        <v>7.1564427743854696E-3</v>
      </c>
      <c r="AP33" s="5">
        <v>3.5384121621621599E-2</v>
      </c>
      <c r="AQ33" s="5">
        <v>3.7012963832785302E-2</v>
      </c>
      <c r="AR33" s="5">
        <v>4.1573310810810803E-2</v>
      </c>
      <c r="AS33" s="5">
        <v>4.2750242680444701E-2</v>
      </c>
      <c r="AT33" s="5">
        <v>6.1915540540540496E-3</v>
      </c>
      <c r="AU33" s="5">
        <v>5.7368561139815302E-3</v>
      </c>
      <c r="AV33" s="5">
        <v>0.29392050009606302</v>
      </c>
      <c r="AW33" s="5">
        <v>0.29232966693972201</v>
      </c>
      <c r="AX33" s="5">
        <v>0.78931993243243204</v>
      </c>
      <c r="AY33" s="5">
        <v>0.78829851260372596</v>
      </c>
      <c r="AZ33" s="4">
        <v>8148.5649999999996</v>
      </c>
      <c r="BA33" s="4">
        <v>1514.432</v>
      </c>
      <c r="BB33" s="4">
        <v>2527.7460000000001</v>
      </c>
      <c r="BC33" s="4">
        <v>37.295999999999999</v>
      </c>
      <c r="BD33" s="4">
        <v>1819.556</v>
      </c>
      <c r="BE33" s="4">
        <v>1974.2149999999999</v>
      </c>
      <c r="BF33" s="4">
        <v>275.32</v>
      </c>
      <c r="BG33" s="5">
        <v>0.136503100397317</v>
      </c>
      <c r="BH33" s="4">
        <v>275085.15000000002</v>
      </c>
      <c r="BI33" s="4">
        <v>52383.434000000001</v>
      </c>
      <c r="BJ33" s="4">
        <v>81358.716</v>
      </c>
      <c r="BK33" s="4">
        <v>3034.8879999999999</v>
      </c>
      <c r="BL33" s="4">
        <v>32858.874000000003</v>
      </c>
      <c r="BM33" s="4">
        <v>81575.792000000001</v>
      </c>
      <c r="BN33" s="4">
        <v>23873.446</v>
      </c>
      <c r="BO33" s="5">
        <v>0.13571824813705</v>
      </c>
      <c r="BP33" s="5">
        <v>0.29696216216216198</v>
      </c>
      <c r="BQ33" s="13">
        <v>0.31144482542664798</v>
      </c>
    </row>
    <row r="34" spans="1:69" x14ac:dyDescent="0.2">
      <c r="A34" s="3" t="s">
        <v>101</v>
      </c>
      <c r="B34" s="4">
        <v>297</v>
      </c>
      <c r="C34" s="4">
        <v>324</v>
      </c>
      <c r="D34" s="4">
        <v>6314</v>
      </c>
      <c r="E34" s="4">
        <v>39687.088000000003</v>
      </c>
      <c r="F34" s="4">
        <v>61623.224999999999</v>
      </c>
      <c r="G34" s="4">
        <v>50294.735999999997</v>
      </c>
      <c r="H34" s="5">
        <v>2.6630639730639699E-2</v>
      </c>
      <c r="I34" s="5">
        <v>2.80205514181588E-2</v>
      </c>
      <c r="J34" s="5">
        <v>0.10649864309764299</v>
      </c>
      <c r="K34" s="5">
        <v>0.108350564301552</v>
      </c>
      <c r="L34" s="5">
        <v>0.180327814814815</v>
      </c>
      <c r="M34" s="5">
        <v>0.19066168466899</v>
      </c>
      <c r="N34" s="6">
        <v>0.58334680134680095</v>
      </c>
      <c r="O34" s="6">
        <v>0.59993291099144797</v>
      </c>
      <c r="P34" s="5">
        <v>0.19594391891891899</v>
      </c>
      <c r="Q34" s="5">
        <v>7.7708065282839495E-2</v>
      </c>
      <c r="R34" s="5">
        <v>0.202123310810811</v>
      </c>
      <c r="S34" s="5">
        <v>7.0910077642211994E-2</v>
      </c>
      <c r="T34" s="5">
        <v>0.141946621621622</v>
      </c>
      <c r="U34" s="5">
        <v>0.12651514815401699</v>
      </c>
      <c r="V34" s="5">
        <v>2.50706081081081E-2</v>
      </c>
      <c r="W34" s="5">
        <v>5.1346157502772903E-2</v>
      </c>
      <c r="X34" s="5">
        <v>1.6122297297297299E-2</v>
      </c>
      <c r="Y34" s="5">
        <v>2.97977974964348E-2</v>
      </c>
      <c r="Z34" s="5">
        <v>0.139526351351351</v>
      </c>
      <c r="AA34" s="5">
        <v>0.25182018697512298</v>
      </c>
      <c r="AB34" s="5">
        <v>0.59138310810810801</v>
      </c>
      <c r="AC34" s="5">
        <v>0.73142945650451596</v>
      </c>
      <c r="AD34" s="5">
        <v>7.5657856278092302E-3</v>
      </c>
      <c r="AE34" s="5">
        <v>1.8094231744938901E-2</v>
      </c>
      <c r="AF34" s="5">
        <v>1.4371621621621601E-3</v>
      </c>
      <c r="AG34" s="5">
        <v>3.23921723974014E-3</v>
      </c>
      <c r="AH34" s="5">
        <v>1.4211486486486499E-2</v>
      </c>
      <c r="AI34" s="5">
        <v>1.66615213946117E-2</v>
      </c>
      <c r="AJ34" s="5">
        <v>0.103881144781145</v>
      </c>
      <c r="AK34" s="5">
        <v>6.7671568140420607E-2</v>
      </c>
      <c r="AL34" s="5">
        <v>1.11845117845118E-2</v>
      </c>
      <c r="AM34" s="5">
        <v>7.8956921127652808E-3</v>
      </c>
      <c r="AN34" s="5">
        <v>9.5555555555555602E-3</v>
      </c>
      <c r="AO34" s="5">
        <v>6.77252138105797E-3</v>
      </c>
      <c r="AP34" s="5">
        <v>3.5509427609427602E-2</v>
      </c>
      <c r="AQ34" s="5">
        <v>3.7137804878048797E-2</v>
      </c>
      <c r="AR34" s="5">
        <v>4.1558922558922497E-2</v>
      </c>
      <c r="AS34" s="5">
        <v>4.27453911941717E-2</v>
      </c>
      <c r="AT34" s="5">
        <v>6.0478114478114504E-3</v>
      </c>
      <c r="AU34" s="5">
        <v>5.6059708584098797E-3</v>
      </c>
      <c r="AV34" s="5">
        <v>0.28409136328064599</v>
      </c>
      <c r="AW34" s="5">
        <v>0.28663101116881601</v>
      </c>
      <c r="AX34" s="5">
        <v>0.78739057239057197</v>
      </c>
      <c r="AY34" s="5">
        <v>0.78961081723154902</v>
      </c>
      <c r="AZ34" s="4">
        <v>8560.5210000000006</v>
      </c>
      <c r="BA34" s="4">
        <v>1478.403</v>
      </c>
      <c r="BB34" s="4">
        <v>2781.17</v>
      </c>
      <c r="BC34" s="4">
        <v>42.280999999999999</v>
      </c>
      <c r="BD34" s="4">
        <v>1916.7660000000001</v>
      </c>
      <c r="BE34" s="4">
        <v>2042.4459999999999</v>
      </c>
      <c r="BF34" s="4">
        <v>299.45499999999998</v>
      </c>
      <c r="BG34" s="5">
        <v>0.13891712093938599</v>
      </c>
      <c r="BH34" s="4">
        <v>278857.19799999997</v>
      </c>
      <c r="BI34" s="4">
        <v>53877.847000000002</v>
      </c>
      <c r="BJ34" s="4">
        <v>85484.293000000005</v>
      </c>
      <c r="BK34" s="4">
        <v>2844.8989999999999</v>
      </c>
      <c r="BL34" s="4">
        <v>32175.879000000001</v>
      </c>
      <c r="BM34" s="4">
        <v>80532.441000000006</v>
      </c>
      <c r="BN34" s="4">
        <v>23941.839</v>
      </c>
      <c r="BO34" s="5">
        <v>0.13663004192164999</v>
      </c>
      <c r="BP34" s="5">
        <v>0.29477441077441102</v>
      </c>
      <c r="BQ34" s="13">
        <v>0.31264794108330701</v>
      </c>
    </row>
    <row r="35" spans="1:69" x14ac:dyDescent="0.2">
      <c r="A35" s="3" t="s">
        <v>102</v>
      </c>
      <c r="B35" s="4">
        <v>296</v>
      </c>
      <c r="C35" s="4">
        <v>321</v>
      </c>
      <c r="D35" s="4">
        <v>6241</v>
      </c>
      <c r="E35" s="4">
        <v>39492.402999999998</v>
      </c>
      <c r="F35" s="4">
        <v>61998.714</v>
      </c>
      <c r="G35" s="4">
        <v>51200.241000000002</v>
      </c>
      <c r="H35" s="5">
        <v>3.2264864864864899E-2</v>
      </c>
      <c r="I35" s="5">
        <v>3.7726082077588999E-2</v>
      </c>
      <c r="J35" s="5">
        <v>0.10732902027027</v>
      </c>
      <c r="K35" s="5">
        <v>0.108789458420125</v>
      </c>
      <c r="L35" s="5">
        <v>0.18335846283783799</v>
      </c>
      <c r="M35" s="5">
        <v>0.19310323762217599</v>
      </c>
      <c r="N35" s="6">
        <v>0.56984256756756801</v>
      </c>
      <c r="O35" s="6">
        <v>0.59231344335843605</v>
      </c>
      <c r="P35" s="5">
        <v>0.195114576271186</v>
      </c>
      <c r="Q35" s="5">
        <v>7.9051146384479701E-2</v>
      </c>
      <c r="R35" s="5">
        <v>0.208518305084746</v>
      </c>
      <c r="S35" s="5">
        <v>7.1320586820586798E-2</v>
      </c>
      <c r="T35" s="5">
        <v>0.14076644067796601</v>
      </c>
      <c r="U35" s="5">
        <v>0.12667001763668401</v>
      </c>
      <c r="V35" s="5">
        <v>2.6694237288135601E-2</v>
      </c>
      <c r="W35" s="5">
        <v>5.1952124418791101E-2</v>
      </c>
      <c r="X35" s="5">
        <v>1.6641355932203401E-2</v>
      </c>
      <c r="Y35" s="5">
        <v>3.0626807760141098E-2</v>
      </c>
      <c r="Z35" s="5">
        <v>0.13714610169491501</v>
      </c>
      <c r="AA35" s="5">
        <v>0.25134880551547201</v>
      </c>
      <c r="AB35" s="5">
        <v>0.58832474576271199</v>
      </c>
      <c r="AC35" s="5">
        <v>0.73200040083373397</v>
      </c>
      <c r="AD35" s="5">
        <v>7.4479134632552003E-3</v>
      </c>
      <c r="AE35" s="5">
        <v>1.70326245313971E-2</v>
      </c>
      <c r="AF35" s="5">
        <v>6.3220338983050795E-4</v>
      </c>
      <c r="AG35" s="5">
        <v>1.61165624498958E-3</v>
      </c>
      <c r="AH35" s="5">
        <v>1.45783050847458E-2</v>
      </c>
      <c r="AI35" s="5">
        <v>1.66148789482123E-2</v>
      </c>
      <c r="AJ35" s="5">
        <v>0.102463175675676</v>
      </c>
      <c r="AK35" s="5">
        <v>6.8291661085063599E-2</v>
      </c>
      <c r="AL35" s="5">
        <v>1.1110472972973E-2</v>
      </c>
      <c r="AM35" s="5">
        <v>8.0753725364524891E-3</v>
      </c>
      <c r="AN35" s="5">
        <v>9.4591216216216197E-3</v>
      </c>
      <c r="AO35" s="5">
        <v>6.9416760134593802E-3</v>
      </c>
      <c r="AP35" s="5">
        <v>3.5455743243243201E-2</v>
      </c>
      <c r="AQ35" s="5">
        <v>3.6796186508572297E-2</v>
      </c>
      <c r="AR35" s="5">
        <v>4.0777702702702701E-2</v>
      </c>
      <c r="AS35" s="5">
        <v>4.1733616407627003E-2</v>
      </c>
      <c r="AT35" s="5">
        <v>5.3199324324324296E-3</v>
      </c>
      <c r="AU35" s="5">
        <v>4.9368690914917499E-3</v>
      </c>
      <c r="AV35" s="5">
        <v>0.29211496225550698</v>
      </c>
      <c r="AW35" s="5">
        <v>0.29046210488861701</v>
      </c>
      <c r="AX35" s="5">
        <v>0.79658986486486505</v>
      </c>
      <c r="AY35" s="5">
        <v>0.79122376221759305</v>
      </c>
      <c r="AZ35" s="4">
        <v>8064.6189999999997</v>
      </c>
      <c r="BA35" s="4">
        <v>1668.154</v>
      </c>
      <c r="BB35" s="4">
        <v>2404.3310000000001</v>
      </c>
      <c r="BC35" s="4">
        <v>36.47</v>
      </c>
      <c r="BD35" s="4">
        <v>1605.5709999999999</v>
      </c>
      <c r="BE35" s="4">
        <v>2053.288</v>
      </c>
      <c r="BF35" s="4">
        <v>296.80500000000001</v>
      </c>
      <c r="BG35" s="5">
        <v>0.13007719805285001</v>
      </c>
      <c r="BH35" s="4">
        <v>276986.141</v>
      </c>
      <c r="BI35" s="4">
        <v>56410.309000000001</v>
      </c>
      <c r="BJ35" s="4">
        <v>81924.978000000003</v>
      </c>
      <c r="BK35" s="4">
        <v>2352.8820000000001</v>
      </c>
      <c r="BL35" s="4">
        <v>29498.534</v>
      </c>
      <c r="BM35" s="4">
        <v>81476.311000000002</v>
      </c>
      <c r="BN35" s="4">
        <v>25323.127</v>
      </c>
      <c r="BO35" s="5">
        <v>0.13463486351776399</v>
      </c>
      <c r="BP35" s="5">
        <v>0.29348682432432399</v>
      </c>
      <c r="BQ35" s="13">
        <v>0.31518706937990698</v>
      </c>
    </row>
    <row r="36" spans="1:69" x14ac:dyDescent="0.2">
      <c r="A36" s="3" t="s">
        <v>103</v>
      </c>
      <c r="B36" s="4">
        <v>296</v>
      </c>
      <c r="C36" s="4">
        <v>320</v>
      </c>
      <c r="D36" s="4">
        <v>6171</v>
      </c>
      <c r="E36" s="4">
        <v>40486.101000000002</v>
      </c>
      <c r="F36" s="4">
        <v>62013.811999999998</v>
      </c>
      <c r="G36" s="4">
        <v>50545.438999999998</v>
      </c>
      <c r="H36" s="5">
        <v>4.6367229729729703E-2</v>
      </c>
      <c r="I36" s="5">
        <v>5.0832782101167297E-2</v>
      </c>
      <c r="J36" s="5">
        <v>0.107654878378378</v>
      </c>
      <c r="K36" s="5">
        <v>0.109500864851726</v>
      </c>
      <c r="L36" s="5">
        <v>0.18647112499999999</v>
      </c>
      <c r="M36" s="5">
        <v>0.192772350510452</v>
      </c>
      <c r="N36" s="6">
        <v>0.58340236486486496</v>
      </c>
      <c r="O36" s="6">
        <v>0.60378458920758404</v>
      </c>
      <c r="P36" s="5">
        <v>0.19606169491525399</v>
      </c>
      <c r="Q36" s="5">
        <v>7.9650129701686098E-2</v>
      </c>
      <c r="R36" s="5">
        <v>0.20577796610169499</v>
      </c>
      <c r="S36" s="5">
        <v>7.2027091439688704E-2</v>
      </c>
      <c r="T36" s="5">
        <v>0.141215593220339</v>
      </c>
      <c r="U36" s="5">
        <v>0.12663910505836601</v>
      </c>
      <c r="V36" s="5">
        <v>2.7201694915254201E-2</v>
      </c>
      <c r="W36" s="5">
        <v>5.1951994163424102E-2</v>
      </c>
      <c r="X36" s="5">
        <v>1.6619999999999999E-2</v>
      </c>
      <c r="Y36" s="5">
        <v>3.0453080415045401E-2</v>
      </c>
      <c r="Z36" s="5">
        <v>0.13661152542372901</v>
      </c>
      <c r="AA36" s="5">
        <v>0.24982717250324299</v>
      </c>
      <c r="AB36" s="5">
        <v>0.59069457627118704</v>
      </c>
      <c r="AC36" s="5">
        <v>0.73154173151751001</v>
      </c>
      <c r="AD36" s="5">
        <v>7.0110727629711699E-3</v>
      </c>
      <c r="AE36" s="5">
        <v>1.56068371449495E-2</v>
      </c>
      <c r="AF36" s="5">
        <v>6.2E-4</v>
      </c>
      <c r="AG36" s="5">
        <v>1.87230869001297E-3</v>
      </c>
      <c r="AH36" s="5">
        <v>1.4473898305084699E-2</v>
      </c>
      <c r="AI36" s="5">
        <v>1.6118952658884599E-2</v>
      </c>
      <c r="AJ36" s="5">
        <v>0.102592905405405</v>
      </c>
      <c r="AK36" s="5">
        <v>7.4570544470747402E-2</v>
      </c>
      <c r="AL36" s="5">
        <v>1.1188175675675699E-2</v>
      </c>
      <c r="AM36" s="5">
        <v>8.6449035812672208E-3</v>
      </c>
      <c r="AN36" s="5">
        <v>9.5084459459459404E-3</v>
      </c>
      <c r="AO36" s="5">
        <v>7.4455031599416598E-3</v>
      </c>
      <c r="AP36" s="5">
        <v>3.5512500000000002E-2</v>
      </c>
      <c r="AQ36" s="5">
        <v>3.7068935342732097E-2</v>
      </c>
      <c r="AR36" s="5">
        <v>4.0783108108108097E-2</v>
      </c>
      <c r="AS36" s="5">
        <v>4.1951434127369999E-2</v>
      </c>
      <c r="AT36" s="5">
        <v>5.2746621621621598E-3</v>
      </c>
      <c r="AU36" s="5">
        <v>4.8839896289094098E-3</v>
      </c>
      <c r="AV36" s="5">
        <v>0.27695989725643699</v>
      </c>
      <c r="AW36" s="5">
        <v>0.27989794507070098</v>
      </c>
      <c r="AX36" s="5">
        <v>0.78462905405405403</v>
      </c>
      <c r="AY36" s="5">
        <v>0.78462753200453705</v>
      </c>
      <c r="AZ36" s="4">
        <v>8599.1849999999995</v>
      </c>
      <c r="BA36" s="4">
        <v>1665.375</v>
      </c>
      <c r="BB36" s="4">
        <v>2671.0909999999999</v>
      </c>
      <c r="BC36" s="4">
        <v>44.642000000000003</v>
      </c>
      <c r="BD36" s="4">
        <v>1785.124</v>
      </c>
      <c r="BE36" s="4">
        <v>2132.0509999999999</v>
      </c>
      <c r="BF36" s="4">
        <v>300.90199999999999</v>
      </c>
      <c r="BG36" s="5">
        <v>0.138665641131689</v>
      </c>
      <c r="BH36" s="4">
        <v>283943.65399999998</v>
      </c>
      <c r="BI36" s="4">
        <v>56422.322999999997</v>
      </c>
      <c r="BJ36" s="4">
        <v>88830.373999999996</v>
      </c>
      <c r="BK36" s="4">
        <v>2393.873</v>
      </c>
      <c r="BL36" s="4">
        <v>29624.446</v>
      </c>
      <c r="BM36" s="4">
        <v>81035.648000000001</v>
      </c>
      <c r="BN36" s="4">
        <v>25636.99</v>
      </c>
      <c r="BO36" s="5">
        <v>0.13893227624660401</v>
      </c>
      <c r="BP36" s="5">
        <v>0.29491722972973</v>
      </c>
      <c r="BQ36" s="13">
        <v>0.31953002754820897</v>
      </c>
    </row>
    <row r="37" spans="1:69" x14ac:dyDescent="0.2">
      <c r="A37" s="3" t="s">
        <v>104</v>
      </c>
      <c r="B37" s="4">
        <v>293</v>
      </c>
      <c r="C37" s="4">
        <v>316</v>
      </c>
      <c r="D37" s="4">
        <v>6112</v>
      </c>
      <c r="E37" s="4">
        <v>41591.093999999997</v>
      </c>
      <c r="F37" s="4">
        <v>62874.857000000004</v>
      </c>
      <c r="G37" s="4">
        <v>51037.737000000001</v>
      </c>
      <c r="H37" s="5">
        <v>3.9816723549488099E-2</v>
      </c>
      <c r="I37" s="5">
        <v>5.0989901800327302E-2</v>
      </c>
      <c r="J37" s="5">
        <v>0.110118081911263</v>
      </c>
      <c r="K37" s="5">
        <v>0.110344576897906</v>
      </c>
      <c r="L37" s="5">
        <v>0.18549867576791801</v>
      </c>
      <c r="M37" s="5">
        <v>0.193257448298429</v>
      </c>
      <c r="N37" s="6">
        <v>0.59604573378839598</v>
      </c>
      <c r="O37" s="6">
        <v>0.61084803664921505</v>
      </c>
      <c r="P37" s="5">
        <v>0.195621917808219</v>
      </c>
      <c r="Q37" s="5">
        <v>7.97667539695531E-2</v>
      </c>
      <c r="R37" s="5">
        <v>0.20717431506849299</v>
      </c>
      <c r="S37" s="5">
        <v>7.3073809134064499E-2</v>
      </c>
      <c r="T37" s="5">
        <v>0.14044006849315099</v>
      </c>
      <c r="U37" s="5">
        <v>0.12652272057619901</v>
      </c>
      <c r="V37" s="5">
        <v>2.8378767123287699E-2</v>
      </c>
      <c r="W37" s="5">
        <v>5.2235046652479897E-2</v>
      </c>
      <c r="X37" s="5">
        <v>1.6740753424657501E-2</v>
      </c>
      <c r="Y37" s="5">
        <v>3.0469520379767599E-2</v>
      </c>
      <c r="Z37" s="5">
        <v>0.135873630136986</v>
      </c>
      <c r="AA37" s="5">
        <v>0.24861329186446199</v>
      </c>
      <c r="AB37" s="5">
        <v>0.58985924657534305</v>
      </c>
      <c r="AC37" s="5">
        <v>0.73056490423964704</v>
      </c>
      <c r="AD37" s="5">
        <v>7.4938158635596396E-3</v>
      </c>
      <c r="AE37" s="5">
        <v>1.51093281440919E-2</v>
      </c>
      <c r="AF37" s="5">
        <v>8.4965753424657501E-4</v>
      </c>
      <c r="AG37" s="5">
        <v>1.8897364544115201E-3</v>
      </c>
      <c r="AH37" s="5">
        <v>1.4015410958904099E-2</v>
      </c>
      <c r="AI37" s="5">
        <v>1.5829955802913701E-2</v>
      </c>
      <c r="AJ37" s="5">
        <v>0.10627133105802</v>
      </c>
      <c r="AK37" s="5">
        <v>7.5575998634345901E-2</v>
      </c>
      <c r="AL37" s="5">
        <v>1.16146757679181E-2</v>
      </c>
      <c r="AM37" s="5">
        <v>8.8663121727748703E-3</v>
      </c>
      <c r="AN37" s="5">
        <v>9.8511945392491494E-3</v>
      </c>
      <c r="AO37" s="5">
        <v>7.6246564136125596E-3</v>
      </c>
      <c r="AP37" s="5">
        <v>3.5737883959044398E-2</v>
      </c>
      <c r="AQ37" s="5">
        <v>3.7322153141361301E-2</v>
      </c>
      <c r="AR37" s="5">
        <v>4.0989761092150197E-2</v>
      </c>
      <c r="AS37" s="5">
        <v>4.2167212041884797E-2</v>
      </c>
      <c r="AT37" s="5">
        <v>5.2508532423208203E-3</v>
      </c>
      <c r="AU37" s="5">
        <v>4.8451407068062797E-3</v>
      </c>
      <c r="AV37" s="5">
        <v>0.27142654177328801</v>
      </c>
      <c r="AW37" s="5">
        <v>0.27635353397344697</v>
      </c>
      <c r="AX37" s="5">
        <v>0.77463310580204803</v>
      </c>
      <c r="AY37" s="5">
        <v>0.78122964659685901</v>
      </c>
      <c r="AZ37" s="4">
        <v>9028.6959999999999</v>
      </c>
      <c r="BA37" s="4">
        <v>1826.3910000000001</v>
      </c>
      <c r="BB37" s="4">
        <v>2932.277</v>
      </c>
      <c r="BC37" s="4">
        <v>36.968000000000004</v>
      </c>
      <c r="BD37" s="4">
        <v>1697.4939999999999</v>
      </c>
      <c r="BE37" s="4">
        <v>2215.819</v>
      </c>
      <c r="BF37" s="4">
        <v>319.74700000000001</v>
      </c>
      <c r="BG37" s="5">
        <v>0.14359787728821399</v>
      </c>
      <c r="BH37" s="4">
        <v>284284.99099999998</v>
      </c>
      <c r="BI37" s="4">
        <v>59283.659</v>
      </c>
      <c r="BJ37" s="4">
        <v>87138.728000000003</v>
      </c>
      <c r="BK37" s="4">
        <v>2767.7060000000001</v>
      </c>
      <c r="BL37" s="4">
        <v>28854.911</v>
      </c>
      <c r="BM37" s="4">
        <v>80580.451000000001</v>
      </c>
      <c r="BN37" s="4">
        <v>25659.536</v>
      </c>
      <c r="BO37" s="5">
        <v>0.138951899491808</v>
      </c>
      <c r="BP37" s="5">
        <v>0.29236621160409598</v>
      </c>
      <c r="BQ37" s="13">
        <v>0.31834859293193701</v>
      </c>
    </row>
    <row r="38" spans="1:69" x14ac:dyDescent="0.2">
      <c r="A38" s="3" t="s">
        <v>105</v>
      </c>
      <c r="B38" s="4">
        <v>291</v>
      </c>
      <c r="C38" s="4">
        <v>314</v>
      </c>
      <c r="D38" s="4">
        <v>6042</v>
      </c>
      <c r="E38" s="4">
        <v>43325.851000000002</v>
      </c>
      <c r="F38" s="4">
        <v>64496.961000000003</v>
      </c>
      <c r="G38" s="4">
        <v>52140.67</v>
      </c>
      <c r="H38" s="5">
        <v>4.1760824742267999E-2</v>
      </c>
      <c r="I38" s="5">
        <v>5.6275273088381303E-2</v>
      </c>
      <c r="J38" s="5">
        <v>0.1088334604811</v>
      </c>
      <c r="K38" s="5">
        <v>0.10999231529294901</v>
      </c>
      <c r="L38" s="5">
        <v>0.18160229553264601</v>
      </c>
      <c r="M38" s="5">
        <v>0.19204849768288601</v>
      </c>
      <c r="N38" s="6">
        <v>0.60664845360824704</v>
      </c>
      <c r="O38" s="6">
        <v>0.61395415425355904</v>
      </c>
      <c r="P38" s="5">
        <v>0.19527275862068999</v>
      </c>
      <c r="Q38" s="5">
        <v>8.0170624275542293E-2</v>
      </c>
      <c r="R38" s="5">
        <v>0.21123724137930999</v>
      </c>
      <c r="S38" s="5">
        <v>7.4529740023182606E-2</v>
      </c>
      <c r="T38" s="5">
        <v>0.13921275862068999</v>
      </c>
      <c r="U38" s="5">
        <v>0.125911872826627</v>
      </c>
      <c r="V38" s="5">
        <v>2.8640689655172399E-2</v>
      </c>
      <c r="W38" s="5">
        <v>5.2599254843517101E-2</v>
      </c>
      <c r="X38" s="5">
        <v>1.6643793103448299E-2</v>
      </c>
      <c r="Y38" s="5">
        <v>3.0519639013081599E-2</v>
      </c>
      <c r="Z38" s="5">
        <v>0.13493137931034499</v>
      </c>
      <c r="AA38" s="5">
        <v>0.24704406358668701</v>
      </c>
      <c r="AB38" s="5">
        <v>0.58777034482758606</v>
      </c>
      <c r="AC38" s="5">
        <v>0.72988450074515698</v>
      </c>
      <c r="AD38" s="5">
        <v>5.9971124398687497E-3</v>
      </c>
      <c r="AE38" s="5">
        <v>1.37698760743743E-2</v>
      </c>
      <c r="AF38" s="5">
        <v>1.1955172413793101E-3</v>
      </c>
      <c r="AG38" s="5">
        <v>2.1921013412816701E-3</v>
      </c>
      <c r="AH38" s="5">
        <v>1.32906896551724E-2</v>
      </c>
      <c r="AI38" s="5">
        <v>1.53015068719987E-2</v>
      </c>
      <c r="AJ38" s="5">
        <v>0.103784192439863</v>
      </c>
      <c r="AK38" s="5">
        <v>7.4909233690023808E-2</v>
      </c>
      <c r="AL38" s="5">
        <v>1.1383848797250899E-2</v>
      </c>
      <c r="AM38" s="5">
        <v>8.7897219463753708E-3</v>
      </c>
      <c r="AN38" s="5">
        <v>9.6501718213058401E-3</v>
      </c>
      <c r="AO38" s="5">
        <v>7.5747269116186698E-3</v>
      </c>
      <c r="AP38" s="5">
        <v>3.5940893470790401E-2</v>
      </c>
      <c r="AQ38" s="5">
        <v>3.7440417080436897E-2</v>
      </c>
      <c r="AR38" s="5">
        <v>4.1142955326460499E-2</v>
      </c>
      <c r="AS38" s="5">
        <v>4.2240417080436903E-2</v>
      </c>
      <c r="AT38" s="5">
        <v>5.1999999999999998E-3</v>
      </c>
      <c r="AU38" s="5">
        <v>4.8005130751406803E-3</v>
      </c>
      <c r="AV38" s="5">
        <v>0.26092803039200602</v>
      </c>
      <c r="AW38" s="5">
        <v>0.27204531873216198</v>
      </c>
      <c r="AX38" s="5">
        <v>0.77120446735395198</v>
      </c>
      <c r="AY38" s="5">
        <v>0.78145359152598504</v>
      </c>
      <c r="AZ38" s="4">
        <v>9629.8150000000005</v>
      </c>
      <c r="BA38" s="4">
        <v>1856.84</v>
      </c>
      <c r="BB38" s="4">
        <v>3155.232</v>
      </c>
      <c r="BC38" s="4">
        <v>47.328000000000003</v>
      </c>
      <c r="BD38" s="4">
        <v>1904.653</v>
      </c>
      <c r="BE38" s="4">
        <v>2333.4209999999998</v>
      </c>
      <c r="BF38" s="4">
        <v>332.34100000000001</v>
      </c>
      <c r="BG38" s="5">
        <v>0.149306492130691</v>
      </c>
      <c r="BH38" s="4">
        <v>296412.93800000002</v>
      </c>
      <c r="BI38" s="4">
        <v>60827.031999999999</v>
      </c>
      <c r="BJ38" s="4">
        <v>94449.108999999997</v>
      </c>
      <c r="BK38" s="4">
        <v>2487.1120000000001</v>
      </c>
      <c r="BL38" s="4">
        <v>30805.24</v>
      </c>
      <c r="BM38" s="4">
        <v>81809.789999999994</v>
      </c>
      <c r="BN38" s="4">
        <v>26034.654999999999</v>
      </c>
      <c r="BO38" s="5">
        <v>0.141967373946771</v>
      </c>
      <c r="BP38" s="5">
        <v>0.28181649484536098</v>
      </c>
      <c r="BQ38" s="13">
        <v>0.31270440251572301</v>
      </c>
    </row>
    <row r="39" spans="1:69" x14ac:dyDescent="0.2">
      <c r="A39" s="3" t="s">
        <v>106</v>
      </c>
      <c r="B39" s="4">
        <v>289</v>
      </c>
      <c r="C39" s="4">
        <v>314</v>
      </c>
      <c r="D39" s="4">
        <v>5943</v>
      </c>
      <c r="E39" s="4">
        <v>43407.201000000001</v>
      </c>
      <c r="F39" s="4">
        <v>64915.99</v>
      </c>
      <c r="G39" s="4">
        <v>53229.652999999998</v>
      </c>
      <c r="H39" s="5">
        <v>3.5191695501730097E-2</v>
      </c>
      <c r="I39" s="5">
        <v>5.5915093387178198E-2</v>
      </c>
      <c r="J39" s="5">
        <v>0.110597546712803</v>
      </c>
      <c r="K39" s="5">
        <v>0.110584085815245</v>
      </c>
      <c r="L39" s="5">
        <v>0.18709527681660901</v>
      </c>
      <c r="M39" s="5">
        <v>0.197919421672556</v>
      </c>
      <c r="N39" s="6">
        <v>0.59985916955017304</v>
      </c>
      <c r="O39" s="6">
        <v>0.60863442705704196</v>
      </c>
      <c r="P39" s="5">
        <v>0.19589444444444401</v>
      </c>
      <c r="Q39" s="5">
        <v>8.1440303030303002E-2</v>
      </c>
      <c r="R39" s="5">
        <v>0.22078263888888899</v>
      </c>
      <c r="S39" s="5">
        <v>7.6969292929292901E-2</v>
      </c>
      <c r="T39" s="5">
        <v>0.134880208333333</v>
      </c>
      <c r="U39" s="5">
        <v>0.124848181818182</v>
      </c>
      <c r="V39" s="5">
        <v>2.8846180555555601E-2</v>
      </c>
      <c r="W39" s="5">
        <v>5.3539612794612799E-2</v>
      </c>
      <c r="X39" s="5">
        <v>1.66208333333333E-2</v>
      </c>
      <c r="Y39" s="5">
        <v>3.0607676767676801E-2</v>
      </c>
      <c r="Z39" s="5">
        <v>0.131566666666667</v>
      </c>
      <c r="AA39" s="5">
        <v>0.244235235690236</v>
      </c>
      <c r="AB39" s="5">
        <v>0.58499930555555602</v>
      </c>
      <c r="AC39" s="5">
        <v>0.72981282828282801</v>
      </c>
      <c r="AD39" s="5">
        <v>6.0403802585658499E-3</v>
      </c>
      <c r="AE39" s="5">
        <v>1.3393440577835701E-2</v>
      </c>
      <c r="AF39" s="5">
        <v>7.2777777777777804E-4</v>
      </c>
      <c r="AG39" s="5">
        <v>1.1253367003367001E-3</v>
      </c>
      <c r="AH39" s="5">
        <v>1.36006944444444E-2</v>
      </c>
      <c r="AI39" s="5">
        <v>1.53239898989899E-2</v>
      </c>
      <c r="AJ39" s="5">
        <v>0.104425259515571</v>
      </c>
      <c r="AK39" s="5">
        <v>7.3050656857593405E-2</v>
      </c>
      <c r="AL39" s="5">
        <v>1.17996539792388E-2</v>
      </c>
      <c r="AM39" s="5">
        <v>8.9223456166919093E-3</v>
      </c>
      <c r="AN39" s="5">
        <v>9.9460207612456792E-3</v>
      </c>
      <c r="AO39" s="5">
        <v>7.6678950025239802E-3</v>
      </c>
      <c r="AP39" s="5">
        <v>3.5649134948096899E-2</v>
      </c>
      <c r="AQ39" s="5">
        <v>3.6757496214033299E-2</v>
      </c>
      <c r="AR39" s="5">
        <v>4.0530103806228401E-2</v>
      </c>
      <c r="AS39" s="5">
        <v>4.1237506309944501E-2</v>
      </c>
      <c r="AT39" s="5">
        <v>4.87854671280277E-3</v>
      </c>
      <c r="AU39" s="5">
        <v>4.4793202086488302E-3</v>
      </c>
      <c r="AV39" s="5">
        <v>0.26622684179968598</v>
      </c>
      <c r="AW39" s="5">
        <v>0.27648362058536602</v>
      </c>
      <c r="AX39" s="5">
        <v>0.77856159169550199</v>
      </c>
      <c r="AY39" s="5">
        <v>0.78384331145885899</v>
      </c>
      <c r="AZ39" s="4">
        <v>8980.8220000000001</v>
      </c>
      <c r="BA39" s="4">
        <v>1965.3019999999999</v>
      </c>
      <c r="BB39" s="4">
        <v>2709.2109999999998</v>
      </c>
      <c r="BC39" s="4">
        <v>34.353000000000002</v>
      </c>
      <c r="BD39" s="4">
        <v>1514.3409999999999</v>
      </c>
      <c r="BE39" s="4">
        <v>2369.4229999999998</v>
      </c>
      <c r="BF39" s="4">
        <v>388.19200000000001</v>
      </c>
      <c r="BG39" s="5">
        <v>0.13834529828475201</v>
      </c>
      <c r="BH39" s="4">
        <v>290972.63799999998</v>
      </c>
      <c r="BI39" s="4">
        <v>65653.369000000006</v>
      </c>
      <c r="BJ39" s="4">
        <v>86461.334000000003</v>
      </c>
      <c r="BK39" s="4">
        <v>1705.317</v>
      </c>
      <c r="BL39" s="4">
        <v>27956.169000000002</v>
      </c>
      <c r="BM39" s="4">
        <v>81638.48</v>
      </c>
      <c r="BN39" s="4">
        <v>27557.969000000001</v>
      </c>
      <c r="BO39" s="5">
        <v>0.13966244799052499</v>
      </c>
      <c r="BP39" s="5">
        <v>0.27666159169550197</v>
      </c>
      <c r="BQ39" s="13">
        <v>0.309910752145381</v>
      </c>
    </row>
    <row r="40" spans="1:69" x14ac:dyDescent="0.2">
      <c r="A40" s="3" t="s">
        <v>107</v>
      </c>
      <c r="B40" s="4">
        <v>287</v>
      </c>
      <c r="C40" s="4">
        <v>311</v>
      </c>
      <c r="D40" s="4">
        <v>5878</v>
      </c>
      <c r="E40" s="4">
        <v>44362.745999999999</v>
      </c>
      <c r="F40" s="4">
        <v>64654.707000000002</v>
      </c>
      <c r="G40" s="4">
        <v>52625.387999999999</v>
      </c>
      <c r="H40" s="5">
        <v>3.0181533101045301E-2</v>
      </c>
      <c r="I40" s="5">
        <v>5.2700884654644398E-2</v>
      </c>
      <c r="J40" s="5">
        <v>0.111260027874564</v>
      </c>
      <c r="K40" s="5">
        <v>0.11127770755359</v>
      </c>
      <c r="L40" s="5">
        <v>0.18741280139372801</v>
      </c>
      <c r="M40" s="5">
        <v>0.19282047124872401</v>
      </c>
      <c r="N40" s="6">
        <v>0.61764912891986101</v>
      </c>
      <c r="O40" s="6">
        <v>0.62164639333106497</v>
      </c>
      <c r="P40" s="5">
        <v>0.19801538461538501</v>
      </c>
      <c r="Q40" s="5">
        <v>8.2110365957446793E-2</v>
      </c>
      <c r="R40" s="5">
        <v>0.21753706293706301</v>
      </c>
      <c r="S40" s="5">
        <v>7.7393906382978703E-2</v>
      </c>
      <c r="T40" s="5">
        <v>0.135548601398601</v>
      </c>
      <c r="U40" s="5">
        <v>0.12450937872340399</v>
      </c>
      <c r="V40" s="5">
        <v>2.8993356643356599E-2</v>
      </c>
      <c r="W40" s="5">
        <v>5.3509548936170201E-2</v>
      </c>
      <c r="X40" s="5">
        <v>1.6760489510489501E-2</v>
      </c>
      <c r="Y40" s="5">
        <v>3.05447489361702E-2</v>
      </c>
      <c r="Z40" s="5">
        <v>0.13205209790209799</v>
      </c>
      <c r="AA40" s="5">
        <v>0.243725974468085</v>
      </c>
      <c r="AB40" s="5">
        <v>0.58767272727272701</v>
      </c>
      <c r="AC40" s="5">
        <v>0.72986212765957503</v>
      </c>
      <c r="AD40" s="5">
        <v>6.2170182161401799E-3</v>
      </c>
      <c r="AE40" s="5">
        <v>1.25117046903842E-2</v>
      </c>
      <c r="AF40" s="5">
        <v>9.1188811188811197E-4</v>
      </c>
      <c r="AG40" s="5">
        <v>1.1949276595744701E-3</v>
      </c>
      <c r="AH40" s="5">
        <v>1.3481818181818201E-2</v>
      </c>
      <c r="AI40" s="5">
        <v>1.49594382978723E-2</v>
      </c>
      <c r="AJ40" s="5">
        <v>0.10436968641115001</v>
      </c>
      <c r="AK40" s="5">
        <v>7.7934188639179197E-2</v>
      </c>
      <c r="AL40" s="5">
        <v>1.1759233449477401E-2</v>
      </c>
      <c r="AM40" s="5">
        <v>9.3588295338550495E-3</v>
      </c>
      <c r="AN40" s="5">
        <v>9.9222996515679496E-3</v>
      </c>
      <c r="AO40" s="5">
        <v>8.0738346376318503E-3</v>
      </c>
      <c r="AP40" s="5">
        <v>3.5838675958188203E-2</v>
      </c>
      <c r="AQ40" s="5">
        <v>3.6990864239537298E-2</v>
      </c>
      <c r="AR40" s="5">
        <v>4.0728919860627197E-2</v>
      </c>
      <c r="AS40" s="5">
        <v>4.14543211976863E-2</v>
      </c>
      <c r="AT40" s="5">
        <v>4.8905923344947696E-3</v>
      </c>
      <c r="AU40" s="5">
        <v>4.4635420210956097E-3</v>
      </c>
      <c r="AV40" s="5">
        <v>0.24786127327125601</v>
      </c>
      <c r="AW40" s="5">
        <v>0.26411814289445001</v>
      </c>
      <c r="AX40" s="5">
        <v>0.77248710801393705</v>
      </c>
      <c r="AY40" s="5">
        <v>0.77863383804014996</v>
      </c>
      <c r="AZ40" s="4">
        <v>9548.0640000000003</v>
      </c>
      <c r="BA40" s="4">
        <v>2105.2759999999998</v>
      </c>
      <c r="BB40" s="4">
        <v>2832.7930000000001</v>
      </c>
      <c r="BC40" s="4">
        <v>51.383000000000003</v>
      </c>
      <c r="BD40" s="4">
        <v>1769.7629999999999</v>
      </c>
      <c r="BE40" s="4">
        <v>2389.6190000000001</v>
      </c>
      <c r="BF40" s="4">
        <v>399.23</v>
      </c>
      <c r="BG40" s="5">
        <v>0.147677786243777</v>
      </c>
      <c r="BH40" s="4">
        <v>308012.28600000002</v>
      </c>
      <c r="BI40" s="4">
        <v>67692.534</v>
      </c>
      <c r="BJ40" s="4">
        <v>97788.705000000002</v>
      </c>
      <c r="BK40" s="4">
        <v>2162.395</v>
      </c>
      <c r="BL40" s="4">
        <v>29532.958999999999</v>
      </c>
      <c r="BM40" s="4">
        <v>82760.887000000002</v>
      </c>
      <c r="BN40" s="4">
        <v>28074.806</v>
      </c>
      <c r="BO40" s="5">
        <v>0.146655879801491</v>
      </c>
      <c r="BP40" s="5">
        <v>0.27469825783972102</v>
      </c>
      <c r="BQ40" s="13">
        <v>0.31275205852330701</v>
      </c>
    </row>
    <row r="41" spans="1:69" x14ac:dyDescent="0.2">
      <c r="A41" s="3" t="s">
        <v>108</v>
      </c>
      <c r="B41" s="4">
        <v>286</v>
      </c>
      <c r="C41" s="4">
        <v>310</v>
      </c>
      <c r="D41" s="4">
        <v>5809</v>
      </c>
      <c r="E41" s="4">
        <v>44990.241000000002</v>
      </c>
      <c r="F41" s="4">
        <v>65323.925000000003</v>
      </c>
      <c r="G41" s="4">
        <v>52918.419000000002</v>
      </c>
      <c r="H41" s="5">
        <v>2.83164335664336E-2</v>
      </c>
      <c r="I41" s="5">
        <v>5.3046952479338799E-2</v>
      </c>
      <c r="J41" s="5">
        <v>0.113371367132867</v>
      </c>
      <c r="K41" s="5">
        <v>0.11237378085729</v>
      </c>
      <c r="L41" s="5">
        <v>0.18785017482517499</v>
      </c>
      <c r="M41" s="5">
        <v>0.193510130487175</v>
      </c>
      <c r="N41" s="6">
        <v>0.62346888111888099</v>
      </c>
      <c r="O41" s="6">
        <v>0.62698018591840199</v>
      </c>
      <c r="P41" s="5">
        <v>0.199012280701754</v>
      </c>
      <c r="Q41" s="5">
        <v>8.2658715122287299E-2</v>
      </c>
      <c r="R41" s="5">
        <v>0.216729122807018</v>
      </c>
      <c r="S41" s="5">
        <v>7.81992938339649E-2</v>
      </c>
      <c r="T41" s="5">
        <v>0.134444210526316</v>
      </c>
      <c r="U41" s="5">
        <v>0.12417190837065099</v>
      </c>
      <c r="V41" s="5">
        <v>2.9402456140350901E-2</v>
      </c>
      <c r="W41" s="5">
        <v>5.3739596968653103E-2</v>
      </c>
      <c r="X41" s="5">
        <v>1.69284210526316E-2</v>
      </c>
      <c r="Y41" s="5">
        <v>3.0655012056493298E-2</v>
      </c>
      <c r="Z41" s="5">
        <v>0.13223298245614001</v>
      </c>
      <c r="AA41" s="5">
        <v>0.24289824319669301</v>
      </c>
      <c r="AB41" s="5">
        <v>0.58988421052631601</v>
      </c>
      <c r="AC41" s="5">
        <v>0.72943274199104402</v>
      </c>
      <c r="AD41" s="5">
        <v>5.8378882655907502E-3</v>
      </c>
      <c r="AE41" s="5">
        <v>1.1778280880521399E-2</v>
      </c>
      <c r="AF41" s="5">
        <v>8.8000000000000003E-4</v>
      </c>
      <c r="AG41" s="5">
        <v>1.32731656906648E-3</v>
      </c>
      <c r="AH41" s="5">
        <v>1.3482105263157899E-2</v>
      </c>
      <c r="AI41" s="5">
        <v>1.4659352394075099E-2</v>
      </c>
      <c r="AJ41" s="5">
        <v>0.105000699300699</v>
      </c>
      <c r="AK41" s="5">
        <v>9.6066099570200694E-2</v>
      </c>
      <c r="AL41" s="5">
        <v>1.1913636363636401E-2</v>
      </c>
      <c r="AM41" s="5">
        <v>1.0795369254604901E-2</v>
      </c>
      <c r="AN41" s="5">
        <v>1.0041958041958E-2</v>
      </c>
      <c r="AO41" s="5">
        <v>9.4858667584782203E-3</v>
      </c>
      <c r="AP41" s="5">
        <v>3.6071328671328701E-2</v>
      </c>
      <c r="AQ41" s="5">
        <v>3.73327767257704E-2</v>
      </c>
      <c r="AR41" s="5">
        <v>4.0975524475524501E-2</v>
      </c>
      <c r="AS41" s="5">
        <v>4.1802220692029601E-2</v>
      </c>
      <c r="AT41" s="5">
        <v>4.90034965034965E-3</v>
      </c>
      <c r="AU41" s="5">
        <v>4.4692890342571904E-3</v>
      </c>
      <c r="AV41" s="5">
        <v>0.245486106353836</v>
      </c>
      <c r="AW41" s="5">
        <v>0.26131114853183302</v>
      </c>
      <c r="AX41" s="5">
        <v>0.76512132867132898</v>
      </c>
      <c r="AY41" s="5">
        <v>0.77523747632983298</v>
      </c>
      <c r="AZ41" s="4">
        <v>9886.67</v>
      </c>
      <c r="BA41" s="4">
        <v>2283.116</v>
      </c>
      <c r="BB41" s="4">
        <v>3106.942</v>
      </c>
      <c r="BC41" s="4">
        <v>35.679000000000002</v>
      </c>
      <c r="BD41" s="4">
        <v>1652.203</v>
      </c>
      <c r="BE41" s="4">
        <v>2402.2669999999998</v>
      </c>
      <c r="BF41" s="4">
        <v>406.46300000000002</v>
      </c>
      <c r="BG41" s="5">
        <v>0.15134837657106501</v>
      </c>
      <c r="BH41" s="4">
        <v>311220.76500000001</v>
      </c>
      <c r="BI41" s="4">
        <v>71185.342999999993</v>
      </c>
      <c r="BJ41" s="4">
        <v>96778.896999999997</v>
      </c>
      <c r="BK41" s="4">
        <v>2169.0349999999999</v>
      </c>
      <c r="BL41" s="4">
        <v>29159.703000000001</v>
      </c>
      <c r="BM41" s="4">
        <v>84326.899000000005</v>
      </c>
      <c r="BN41" s="4">
        <v>27600.887999999999</v>
      </c>
      <c r="BO41" s="5">
        <v>0.14713905970698701</v>
      </c>
      <c r="BP41" s="5">
        <v>0.27552062937062899</v>
      </c>
      <c r="BQ41" s="13">
        <v>0.311493045274574</v>
      </c>
    </row>
    <row r="42" spans="1:69" x14ac:dyDescent="0.2">
      <c r="A42" s="3" t="s">
        <v>109</v>
      </c>
      <c r="B42" s="4">
        <v>283</v>
      </c>
      <c r="C42" s="4">
        <v>306</v>
      </c>
      <c r="D42" s="4">
        <v>5733</v>
      </c>
      <c r="E42" s="4">
        <v>46647.468999999997</v>
      </c>
      <c r="F42" s="4">
        <v>67799.921000000002</v>
      </c>
      <c r="G42" s="4">
        <v>55101.938999999998</v>
      </c>
      <c r="H42" s="5">
        <v>2.9928975265017699E-2</v>
      </c>
      <c r="I42" s="5">
        <v>5.3034804605722297E-2</v>
      </c>
      <c r="J42" s="5">
        <v>0.11217655830388699</v>
      </c>
      <c r="K42" s="5">
        <v>0.11191464556078801</v>
      </c>
      <c r="L42" s="5">
        <v>0.18624556890459401</v>
      </c>
      <c r="M42" s="5">
        <v>0.191163567939997</v>
      </c>
      <c r="N42" s="6">
        <v>0.62206925795053003</v>
      </c>
      <c r="O42" s="6">
        <v>0.627780150008722</v>
      </c>
      <c r="P42" s="5">
        <v>0.199219858156028</v>
      </c>
      <c r="Q42" s="5">
        <v>8.2964596056534598E-2</v>
      </c>
      <c r="R42" s="5">
        <v>0.217622340425532</v>
      </c>
      <c r="S42" s="5">
        <v>7.8785255627290204E-2</v>
      </c>
      <c r="T42" s="5">
        <v>0.133795390070922</v>
      </c>
      <c r="U42" s="5">
        <v>0.123803175711045</v>
      </c>
      <c r="V42" s="5">
        <v>2.98957446808511E-2</v>
      </c>
      <c r="W42" s="5">
        <v>5.3969795847147103E-2</v>
      </c>
      <c r="X42" s="5">
        <v>1.7214893617021301E-2</v>
      </c>
      <c r="Y42" s="5">
        <v>3.0793264700750299E-2</v>
      </c>
      <c r="Z42" s="5">
        <v>0.13169007092198601</v>
      </c>
      <c r="AA42" s="5">
        <v>0.242370319316001</v>
      </c>
      <c r="AB42" s="5">
        <v>0.59000177304964496</v>
      </c>
      <c r="AC42" s="5">
        <v>0.72920382132263095</v>
      </c>
      <c r="AD42" s="5">
        <v>5.2570483513264101E-3</v>
      </c>
      <c r="AE42" s="5">
        <v>1.11418667749268E-2</v>
      </c>
      <c r="AF42" s="5">
        <v>1.04503546099291E-3</v>
      </c>
      <c r="AG42" s="5">
        <v>1.5728319664979899E-3</v>
      </c>
      <c r="AH42" s="5">
        <v>1.3106028368794299E-2</v>
      </c>
      <c r="AI42" s="5">
        <v>1.43645960565346E-2</v>
      </c>
      <c r="AJ42" s="5">
        <v>0.10239010600706699</v>
      </c>
      <c r="AK42" s="5">
        <v>7.9119118447306194E-2</v>
      </c>
      <c r="AL42" s="5">
        <v>1.1631095406360399E-2</v>
      </c>
      <c r="AM42" s="5">
        <v>9.4165184022326903E-3</v>
      </c>
      <c r="AN42" s="5">
        <v>9.8233215547703194E-3</v>
      </c>
      <c r="AO42" s="5">
        <v>8.1556950985522403E-3</v>
      </c>
      <c r="AP42" s="5">
        <v>3.5963250883392202E-2</v>
      </c>
      <c r="AQ42" s="5">
        <v>3.7375039246467803E-2</v>
      </c>
      <c r="AR42" s="5">
        <v>4.0856890459363998E-2</v>
      </c>
      <c r="AS42" s="5">
        <v>4.1825257282400101E-2</v>
      </c>
      <c r="AT42" s="5">
        <v>4.8929328621908101E-3</v>
      </c>
      <c r="AU42" s="5">
        <v>4.4499738356881197E-3</v>
      </c>
      <c r="AV42" s="5">
        <v>0.24456587493663901</v>
      </c>
      <c r="AW42" s="5">
        <v>0.25772406987062402</v>
      </c>
      <c r="AX42" s="5">
        <v>0.77176042402826905</v>
      </c>
      <c r="AY42" s="5">
        <v>0.77802883307169002</v>
      </c>
      <c r="AZ42" s="4">
        <v>10136.64</v>
      </c>
      <c r="BA42" s="4">
        <v>2326.3159999999998</v>
      </c>
      <c r="BB42" s="4">
        <v>3107.8719999999998</v>
      </c>
      <c r="BC42" s="4">
        <v>40.832999999999998</v>
      </c>
      <c r="BD42" s="4">
        <v>1800.3440000000001</v>
      </c>
      <c r="BE42" s="4">
        <v>2487.1619999999998</v>
      </c>
      <c r="BF42" s="4">
        <v>374.113</v>
      </c>
      <c r="BG42" s="5">
        <v>0.14950813880741801</v>
      </c>
      <c r="BH42" s="4">
        <v>319303.41399999999</v>
      </c>
      <c r="BI42" s="4">
        <v>73230.222999999998</v>
      </c>
      <c r="BJ42" s="4">
        <v>103812.38800000001</v>
      </c>
      <c r="BK42" s="4">
        <v>2154.0590000000002</v>
      </c>
      <c r="BL42" s="4">
        <v>28808.357</v>
      </c>
      <c r="BM42" s="4">
        <v>84257.664000000004</v>
      </c>
      <c r="BN42" s="4">
        <v>27040.723000000002</v>
      </c>
      <c r="BO42" s="5">
        <v>0.14918873212327199</v>
      </c>
      <c r="BP42" s="5">
        <v>0.27008939929328601</v>
      </c>
      <c r="BQ42" s="13">
        <v>0.30852373975231101</v>
      </c>
    </row>
    <row r="43" spans="1:69" x14ac:dyDescent="0.2">
      <c r="A43" s="3" t="s">
        <v>110</v>
      </c>
      <c r="B43" s="4">
        <v>281</v>
      </c>
      <c r="C43" s="4">
        <v>304</v>
      </c>
      <c r="D43" s="4">
        <v>5666</v>
      </c>
      <c r="E43" s="4">
        <v>47276.658000000003</v>
      </c>
      <c r="F43" s="4">
        <v>68270.55</v>
      </c>
      <c r="G43" s="4">
        <v>55549.09</v>
      </c>
      <c r="H43" s="5">
        <v>2.76081850533808E-2</v>
      </c>
      <c r="I43" s="5">
        <v>4.7074457193292098E-2</v>
      </c>
      <c r="J43" s="5">
        <v>0.113675024911032</v>
      </c>
      <c r="K43" s="5">
        <v>0.112255439463466</v>
      </c>
      <c r="L43" s="5">
        <v>0.18868406761565801</v>
      </c>
      <c r="M43" s="5">
        <v>0.19195304641722599</v>
      </c>
      <c r="N43" s="6">
        <v>0.62165516014234901</v>
      </c>
      <c r="O43" s="6">
        <v>0.62689647017296202</v>
      </c>
      <c r="P43" s="5">
        <v>0.20117750000000001</v>
      </c>
      <c r="Q43" s="5">
        <v>8.4627789548022594E-2</v>
      </c>
      <c r="R43" s="5">
        <v>0.218899642857143</v>
      </c>
      <c r="S43" s="5">
        <v>7.9409269067796606E-2</v>
      </c>
      <c r="T43" s="5">
        <v>0.130998928571429</v>
      </c>
      <c r="U43" s="5">
        <v>0.122880049435028</v>
      </c>
      <c r="V43" s="5">
        <v>3.1292857142857101E-2</v>
      </c>
      <c r="W43" s="5">
        <v>5.5446574858757099E-2</v>
      </c>
      <c r="X43" s="5">
        <v>1.7329642857142901E-2</v>
      </c>
      <c r="Y43" s="5">
        <v>3.1394668079096098E-2</v>
      </c>
      <c r="Z43" s="5">
        <v>0.130323214285714</v>
      </c>
      <c r="AA43" s="5">
        <v>0.241560098870056</v>
      </c>
      <c r="AB43" s="5">
        <v>0.59276571428571401</v>
      </c>
      <c r="AC43" s="5">
        <v>0.73030557909604499</v>
      </c>
      <c r="AD43" s="5">
        <v>6.3528179170363498E-3</v>
      </c>
      <c r="AE43" s="5">
        <v>1.12581462655931E-2</v>
      </c>
      <c r="AF43" s="5">
        <v>9.7000000000000005E-4</v>
      </c>
      <c r="AG43" s="5">
        <v>1.01956214689266E-3</v>
      </c>
      <c r="AH43" s="5">
        <v>1.3317499999999999E-2</v>
      </c>
      <c r="AI43" s="5">
        <v>1.4433915960451999E-2</v>
      </c>
      <c r="AJ43" s="5">
        <v>9.8886832740213496E-2</v>
      </c>
      <c r="AK43" s="5">
        <v>7.4399394939494295E-2</v>
      </c>
      <c r="AL43" s="5">
        <v>1.16035587188612E-2</v>
      </c>
      <c r="AM43" s="5">
        <v>8.8004941757853904E-3</v>
      </c>
      <c r="AN43" s="5">
        <v>9.6996441281138792E-3</v>
      </c>
      <c r="AO43" s="5">
        <v>7.4944405224143997E-3</v>
      </c>
      <c r="AP43" s="5">
        <v>3.62601423487545E-2</v>
      </c>
      <c r="AQ43" s="5">
        <v>3.8032897987998603E-2</v>
      </c>
      <c r="AR43" s="5">
        <v>4.1112099644128097E-2</v>
      </c>
      <c r="AS43" s="5">
        <v>4.25954818213908E-2</v>
      </c>
      <c r="AT43" s="5">
        <v>4.84697508896797E-3</v>
      </c>
      <c r="AU43" s="5">
        <v>4.5632368513942798E-3</v>
      </c>
      <c r="AV43" s="5">
        <v>0.24420753897544401</v>
      </c>
      <c r="AW43" s="5">
        <v>0.25939243050635202</v>
      </c>
      <c r="AX43" s="5">
        <v>0.77009750889679696</v>
      </c>
      <c r="AY43" s="5">
        <v>0.77824917049064601</v>
      </c>
      <c r="AZ43" s="4">
        <v>10350.300999999999</v>
      </c>
      <c r="BA43" s="4">
        <v>2587.1669999999999</v>
      </c>
      <c r="BB43" s="4">
        <v>3074.6039999999998</v>
      </c>
      <c r="BC43" s="4">
        <v>40.381</v>
      </c>
      <c r="BD43" s="4">
        <v>1644.5419999999999</v>
      </c>
      <c r="BE43" s="4">
        <v>2568.0300000000002</v>
      </c>
      <c r="BF43" s="4">
        <v>435.577</v>
      </c>
      <c r="BG43" s="5">
        <v>0.151607113169588</v>
      </c>
      <c r="BH43" s="4">
        <v>315807.94199999998</v>
      </c>
      <c r="BI43" s="4">
        <v>74306.475000000006</v>
      </c>
      <c r="BJ43" s="4">
        <v>98294.44</v>
      </c>
      <c r="BK43" s="4">
        <v>2037.7</v>
      </c>
      <c r="BL43" s="4">
        <v>26954.670999999998</v>
      </c>
      <c r="BM43" s="4">
        <v>86447.130999999994</v>
      </c>
      <c r="BN43" s="4">
        <v>27767.525000000001</v>
      </c>
      <c r="BO43" s="5">
        <v>0.14666057115831399</v>
      </c>
      <c r="BP43" s="5">
        <v>0.26840213523131701</v>
      </c>
      <c r="BQ43" s="13">
        <v>0.30603025061771999</v>
      </c>
    </row>
    <row r="44" spans="1:69" x14ac:dyDescent="0.2">
      <c r="A44" s="3" t="s">
        <v>111</v>
      </c>
      <c r="B44" s="4">
        <v>281</v>
      </c>
      <c r="C44" s="4">
        <v>303</v>
      </c>
      <c r="D44" s="4">
        <v>5604</v>
      </c>
      <c r="E44" s="4">
        <v>48895.017999999996</v>
      </c>
      <c r="F44" s="4">
        <v>69676.528999999995</v>
      </c>
      <c r="G44" s="4">
        <v>56494.156999999999</v>
      </c>
      <c r="H44" s="5">
        <v>3.7579003558718897E-2</v>
      </c>
      <c r="I44" s="5">
        <v>5.4410619311083298E-2</v>
      </c>
      <c r="J44" s="5">
        <v>0.114060519572954</v>
      </c>
      <c r="K44" s="5">
        <v>0.1129230917202</v>
      </c>
      <c r="L44" s="5">
        <v>0.195698003558719</v>
      </c>
      <c r="M44" s="5">
        <v>0.19163753907922901</v>
      </c>
      <c r="N44" s="6">
        <v>0.62787010676156596</v>
      </c>
      <c r="O44" s="6">
        <v>0.635736188436831</v>
      </c>
      <c r="P44" s="5">
        <v>0.20268892857142901</v>
      </c>
      <c r="Q44" s="5">
        <v>8.5572545519457296E-2</v>
      </c>
      <c r="R44" s="5">
        <v>0.21565678571428601</v>
      </c>
      <c r="S44" s="5">
        <v>7.9769475187433103E-2</v>
      </c>
      <c r="T44" s="5">
        <v>0.132045</v>
      </c>
      <c r="U44" s="5">
        <v>0.12306204926811901</v>
      </c>
      <c r="V44" s="5">
        <v>3.1725714285714302E-2</v>
      </c>
      <c r="W44" s="5">
        <v>5.5602231345947897E-2</v>
      </c>
      <c r="X44" s="5">
        <v>1.7563928571428598E-2</v>
      </c>
      <c r="Y44" s="5">
        <v>3.1436451267404499E-2</v>
      </c>
      <c r="Z44" s="5">
        <v>0.13088</v>
      </c>
      <c r="AA44" s="5">
        <v>0.24080863977151001</v>
      </c>
      <c r="AB44" s="5">
        <v>0.59513857142857096</v>
      </c>
      <c r="AC44" s="5">
        <v>0.72960369510889</v>
      </c>
      <c r="AD44" s="5">
        <v>6.9818156115618998E-3</v>
      </c>
      <c r="AE44" s="5">
        <v>1.0700075573825201E-2</v>
      </c>
      <c r="AF44" s="5">
        <v>9.4785714285714297E-4</v>
      </c>
      <c r="AG44" s="5">
        <v>1.21952873973581E-3</v>
      </c>
      <c r="AH44" s="5">
        <v>1.3378214285714301E-2</v>
      </c>
      <c r="AI44" s="5">
        <v>1.41553730810425E-2</v>
      </c>
      <c r="AJ44" s="5">
        <v>0.102805693950178</v>
      </c>
      <c r="AK44" s="5">
        <v>8.0138524286243892E-2</v>
      </c>
      <c r="AL44" s="5">
        <v>1.20032028469751E-2</v>
      </c>
      <c r="AM44" s="5">
        <v>9.6201284796573906E-3</v>
      </c>
      <c r="AN44" s="5">
        <v>1.0098220640569399E-2</v>
      </c>
      <c r="AO44" s="5">
        <v>8.2796752319771599E-3</v>
      </c>
      <c r="AP44" s="5">
        <v>3.6033807829181502E-2</v>
      </c>
      <c r="AQ44" s="5">
        <v>3.7401481084939299E-2</v>
      </c>
      <c r="AR44" s="5">
        <v>4.0889323843416397E-2</v>
      </c>
      <c r="AS44" s="5">
        <v>4.1811598857958598E-2</v>
      </c>
      <c r="AT44" s="5">
        <v>4.85409252669039E-3</v>
      </c>
      <c r="AU44" s="5">
        <v>4.4089221984296902E-3</v>
      </c>
      <c r="AV44" s="5">
        <v>0.23320168546283401</v>
      </c>
      <c r="AW44" s="5">
        <v>0.24885075614247901</v>
      </c>
      <c r="AX44" s="5">
        <v>0.76583380782918198</v>
      </c>
      <c r="AY44" s="5">
        <v>0.77260811920057104</v>
      </c>
      <c r="AZ44" s="4">
        <v>10660.621999999999</v>
      </c>
      <c r="BA44" s="4">
        <v>2804.65</v>
      </c>
      <c r="BB44" s="4">
        <v>3191.5239999999999</v>
      </c>
      <c r="BC44" s="4">
        <v>57.018000000000001</v>
      </c>
      <c r="BD44" s="4">
        <v>1596.221</v>
      </c>
      <c r="BE44" s="4">
        <v>2594.873</v>
      </c>
      <c r="BF44" s="4">
        <v>416.33600000000001</v>
      </c>
      <c r="BG44" s="5">
        <v>0.15300162268416101</v>
      </c>
      <c r="BH44" s="4">
        <v>328919.76799999998</v>
      </c>
      <c r="BI44" s="4">
        <v>76591.341</v>
      </c>
      <c r="BJ44" s="4">
        <v>107213.698</v>
      </c>
      <c r="BK44" s="4">
        <v>2254.8220000000001</v>
      </c>
      <c r="BL44" s="4">
        <v>26516.692999999999</v>
      </c>
      <c r="BM44" s="4">
        <v>88316.255999999994</v>
      </c>
      <c r="BN44" s="4">
        <v>28026.957999999999</v>
      </c>
      <c r="BO44" s="5">
        <v>0.15149361342071299</v>
      </c>
      <c r="BP44" s="5">
        <v>0.26609893238434201</v>
      </c>
      <c r="BQ44" s="13">
        <v>0.30553545681656002</v>
      </c>
    </row>
    <row r="45" spans="1:69" x14ac:dyDescent="0.2">
      <c r="A45" s="3" t="s">
        <v>112</v>
      </c>
      <c r="B45" s="4">
        <v>282</v>
      </c>
      <c r="C45" s="4">
        <v>300</v>
      </c>
      <c r="D45" s="4">
        <v>5529</v>
      </c>
      <c r="E45" s="4">
        <v>49590.800999999999</v>
      </c>
      <c r="F45" s="4">
        <v>71074.373999999996</v>
      </c>
      <c r="G45" s="4">
        <v>57611.408000000003</v>
      </c>
      <c r="H45" s="5">
        <v>4.1490070921985797E-2</v>
      </c>
      <c r="I45" s="5">
        <v>5.9726370048833403E-2</v>
      </c>
      <c r="J45" s="5">
        <v>0.116287840425532</v>
      </c>
      <c r="K45" s="5">
        <v>0.11374873195876301</v>
      </c>
      <c r="L45" s="5">
        <v>0.19120791134751799</v>
      </c>
      <c r="M45" s="5">
        <v>0.19147496907216499</v>
      </c>
      <c r="N45" s="6">
        <v>0.632384397163121</v>
      </c>
      <c r="O45" s="6">
        <v>0.63934830891662098</v>
      </c>
      <c r="P45" s="5">
        <v>0.204324555160142</v>
      </c>
      <c r="Q45" s="5">
        <v>8.5839605572643404E-2</v>
      </c>
      <c r="R45" s="5">
        <v>0.21482669039145899</v>
      </c>
      <c r="S45" s="5">
        <v>7.9957716663651202E-2</v>
      </c>
      <c r="T45" s="5">
        <v>0.131422419928826</v>
      </c>
      <c r="U45" s="5">
        <v>0.122593034195766</v>
      </c>
      <c r="V45" s="5">
        <v>3.1879003558718901E-2</v>
      </c>
      <c r="W45" s="5">
        <v>5.5747892165731901E-2</v>
      </c>
      <c r="X45" s="5">
        <v>1.77E-2</v>
      </c>
      <c r="Y45" s="5">
        <v>3.1606640130269599E-2</v>
      </c>
      <c r="Z45" s="5">
        <v>0.130346975088968</v>
      </c>
      <c r="AA45" s="5">
        <v>0.24047137687714901</v>
      </c>
      <c r="AB45" s="5">
        <v>0.59671387900355899</v>
      </c>
      <c r="AC45" s="5">
        <v>0.72988559797358399</v>
      </c>
      <c r="AD45" s="5">
        <v>7.27774088585502E-3</v>
      </c>
      <c r="AE45" s="5">
        <v>1.0406432274265499E-2</v>
      </c>
      <c r="AF45" s="5">
        <v>8.6227758007117398E-4</v>
      </c>
      <c r="AG45" s="5">
        <v>1.2263976840962501E-3</v>
      </c>
      <c r="AH45" s="5">
        <v>1.33064056939502E-2</v>
      </c>
      <c r="AI45" s="5">
        <v>1.40198118328207E-2</v>
      </c>
      <c r="AJ45" s="5">
        <v>0.102564184397163</v>
      </c>
      <c r="AK45" s="5">
        <v>8.2568677189026593E-2</v>
      </c>
      <c r="AL45" s="5">
        <v>1.2087588652482301E-2</v>
      </c>
      <c r="AM45" s="5">
        <v>9.8628323385783999E-3</v>
      </c>
      <c r="AN45" s="5">
        <v>1.01482269503546E-2</v>
      </c>
      <c r="AO45" s="5">
        <v>8.5035449448363203E-3</v>
      </c>
      <c r="AP45" s="5">
        <v>3.6128368794326203E-2</v>
      </c>
      <c r="AQ45" s="5">
        <v>3.7493090974859797E-2</v>
      </c>
      <c r="AR45" s="5">
        <v>4.1023049645390101E-2</v>
      </c>
      <c r="AS45" s="5">
        <v>4.1929010671007398E-2</v>
      </c>
      <c r="AT45" s="5">
        <v>4.8929078014184396E-3</v>
      </c>
      <c r="AU45" s="5">
        <v>4.4350696328450002E-3</v>
      </c>
      <c r="AV45" s="5">
        <v>0.23464886233116899</v>
      </c>
      <c r="AW45" s="5">
        <v>0.246271815232911</v>
      </c>
      <c r="AX45" s="5">
        <v>0.760900354609929</v>
      </c>
      <c r="AY45" s="5">
        <v>0.77127518538614603</v>
      </c>
      <c r="AZ45" s="4">
        <v>10899.31</v>
      </c>
      <c r="BA45" s="4">
        <v>2836.069</v>
      </c>
      <c r="BB45" s="4">
        <v>3269.308</v>
      </c>
      <c r="BC45" s="4">
        <v>53.152999999999999</v>
      </c>
      <c r="BD45" s="4">
        <v>1618.9179999999999</v>
      </c>
      <c r="BE45" s="4">
        <v>2693.7959999999998</v>
      </c>
      <c r="BF45" s="4">
        <v>428.06599999999997</v>
      </c>
      <c r="BG45" s="5">
        <v>0.15335077027903199</v>
      </c>
      <c r="BH45" s="4">
        <v>328807.212</v>
      </c>
      <c r="BI45" s="4">
        <v>79402.767000000007</v>
      </c>
      <c r="BJ45" s="4">
        <v>103375.47100000001</v>
      </c>
      <c r="BK45" s="4">
        <v>2170.279</v>
      </c>
      <c r="BL45" s="4">
        <v>26438.663</v>
      </c>
      <c r="BM45" s="4">
        <v>89906.642999999996</v>
      </c>
      <c r="BN45" s="4">
        <v>27513.388999999999</v>
      </c>
      <c r="BO45" s="5">
        <v>0.150032517739838</v>
      </c>
      <c r="BP45" s="5">
        <v>0.26563085106383</v>
      </c>
      <c r="BQ45" s="13">
        <v>0.30451689274733201</v>
      </c>
    </row>
    <row r="46" spans="1:69" x14ac:dyDescent="0.2">
      <c r="A46" s="3" t="s">
        <v>113</v>
      </c>
      <c r="B46" s="4">
        <v>280</v>
      </c>
      <c r="C46" s="4">
        <v>297</v>
      </c>
      <c r="D46" s="4">
        <v>5467</v>
      </c>
      <c r="E46" s="4">
        <v>50360.091999999997</v>
      </c>
      <c r="F46" s="4">
        <v>72006.342999999993</v>
      </c>
      <c r="G46" s="4">
        <v>59079.237000000001</v>
      </c>
      <c r="H46" s="5">
        <v>3.3979285714285698E-2</v>
      </c>
      <c r="I46" s="5">
        <v>5.4529778672032202E-2</v>
      </c>
      <c r="J46" s="5">
        <v>0.114884089285714</v>
      </c>
      <c r="K46" s="5">
        <v>0.112932378635449</v>
      </c>
      <c r="L46" s="5">
        <v>0.19242902142857099</v>
      </c>
      <c r="M46" s="5">
        <v>0.190112519297604</v>
      </c>
      <c r="N46" s="6">
        <v>0.63034321428571405</v>
      </c>
      <c r="O46" s="6">
        <v>0.63889491494421102</v>
      </c>
      <c r="P46" s="5">
        <v>0.205232616487455</v>
      </c>
      <c r="Q46" s="5">
        <v>8.6189002744739202E-2</v>
      </c>
      <c r="R46" s="5">
        <v>0.21454408602150499</v>
      </c>
      <c r="S46" s="5">
        <v>7.9865233302836194E-2</v>
      </c>
      <c r="T46" s="5">
        <v>0.13151362007168499</v>
      </c>
      <c r="U46" s="5">
        <v>0.122432863677951</v>
      </c>
      <c r="V46" s="5">
        <v>3.1537634408602203E-2</v>
      </c>
      <c r="W46" s="5">
        <v>5.6152461116194E-2</v>
      </c>
      <c r="X46" s="5">
        <v>1.75308243727599E-2</v>
      </c>
      <c r="Y46" s="5">
        <v>3.1672241537054002E-2</v>
      </c>
      <c r="Z46" s="5">
        <v>0.13102437275985701</v>
      </c>
      <c r="AA46" s="5">
        <v>0.24040353156450101</v>
      </c>
      <c r="AB46" s="5">
        <v>0.597411111111111</v>
      </c>
      <c r="AC46" s="5">
        <v>0.73017242451967102</v>
      </c>
      <c r="AD46" s="5">
        <v>6.9054480678867698E-3</v>
      </c>
      <c r="AE46" s="5">
        <v>1.02058391573782E-2</v>
      </c>
      <c r="AF46" s="5">
        <v>1.2025089605734801E-3</v>
      </c>
      <c r="AG46" s="5">
        <v>1.5886001829826201E-3</v>
      </c>
      <c r="AH46" s="5">
        <v>1.32007168458781E-2</v>
      </c>
      <c r="AI46" s="5">
        <v>1.38549862763037E-2</v>
      </c>
      <c r="AJ46" s="5">
        <v>9.9646071428571403E-2</v>
      </c>
      <c r="AK46" s="5">
        <v>7.9239950607902704E-2</v>
      </c>
      <c r="AL46" s="5">
        <v>1.1644285714285701E-2</v>
      </c>
      <c r="AM46" s="5">
        <v>9.5502103530272602E-3</v>
      </c>
      <c r="AN46" s="5">
        <v>9.7939285714285697E-3</v>
      </c>
      <c r="AO46" s="5">
        <v>8.2440460947503201E-3</v>
      </c>
      <c r="AP46" s="5">
        <v>3.5964285714285699E-2</v>
      </c>
      <c r="AQ46" s="5">
        <v>3.7431863910737197E-2</v>
      </c>
      <c r="AR46" s="5">
        <v>4.0869999999999997E-2</v>
      </c>
      <c r="AS46" s="5">
        <v>4.1869654289372601E-2</v>
      </c>
      <c r="AT46" s="5">
        <v>4.9085714285714297E-3</v>
      </c>
      <c r="AU46" s="5">
        <v>4.4377537955002698E-3</v>
      </c>
      <c r="AV46" s="5">
        <v>0.23163852384504499</v>
      </c>
      <c r="AW46" s="5">
        <v>0.24404284928707701</v>
      </c>
      <c r="AX46" s="5">
        <v>0.77140142857142902</v>
      </c>
      <c r="AY46" s="5">
        <v>0.77662244375343004</v>
      </c>
      <c r="AZ46" s="4">
        <v>10805.282999999999</v>
      </c>
      <c r="BA46" s="4">
        <v>2945.8910000000001</v>
      </c>
      <c r="BB46" s="4">
        <v>3076.2930000000001</v>
      </c>
      <c r="BC46" s="4">
        <v>37.039000000000001</v>
      </c>
      <c r="BD46" s="4">
        <v>1591.405</v>
      </c>
      <c r="BE46" s="4">
        <v>2742.703</v>
      </c>
      <c r="BF46" s="4">
        <v>411.952</v>
      </c>
      <c r="BG46" s="5">
        <v>0.150060155117168</v>
      </c>
      <c r="BH46" s="4">
        <v>335942.41</v>
      </c>
      <c r="BI46" s="4">
        <v>82443.903999999995</v>
      </c>
      <c r="BJ46" s="4">
        <v>107574.212</v>
      </c>
      <c r="BK46" s="4">
        <v>1954.682</v>
      </c>
      <c r="BL46" s="4">
        <v>26393.692999999999</v>
      </c>
      <c r="BM46" s="4">
        <v>90581.65</v>
      </c>
      <c r="BN46" s="4">
        <v>26994.269</v>
      </c>
      <c r="BO46" s="5">
        <v>0.15177237469941801</v>
      </c>
      <c r="BP46" s="5">
        <v>0.26390392857142903</v>
      </c>
      <c r="BQ46" s="13">
        <v>0.30782454728370201</v>
      </c>
    </row>
    <row r="47" spans="1:69" x14ac:dyDescent="0.2">
      <c r="A47" s="3" t="s">
        <v>114</v>
      </c>
      <c r="B47" s="4">
        <v>279</v>
      </c>
      <c r="C47" s="4">
        <v>296</v>
      </c>
      <c r="D47" s="4">
        <v>5402</v>
      </c>
      <c r="E47" s="4">
        <v>50864.05</v>
      </c>
      <c r="F47" s="4">
        <v>72860.024999999994</v>
      </c>
      <c r="G47" s="4">
        <v>60078.881000000001</v>
      </c>
      <c r="H47" s="5">
        <v>3.9950896057347703E-2</v>
      </c>
      <c r="I47" s="5">
        <v>5.9632697648583602E-2</v>
      </c>
      <c r="J47" s="5">
        <v>0.11607094265233001</v>
      </c>
      <c r="K47" s="5">
        <v>0.113446964642725</v>
      </c>
      <c r="L47" s="5">
        <v>0.193640835125448</v>
      </c>
      <c r="M47" s="5">
        <v>0.19124335690485</v>
      </c>
      <c r="N47" s="6">
        <v>0.62742544802867395</v>
      </c>
      <c r="O47" s="6">
        <v>0.63423772676786405</v>
      </c>
      <c r="P47" s="5">
        <v>0.20779964028777001</v>
      </c>
      <c r="Q47" s="5">
        <v>8.8369722222222197E-2</v>
      </c>
      <c r="R47" s="5">
        <v>0.20809676258992801</v>
      </c>
      <c r="S47" s="5">
        <v>7.70328333333333E-2</v>
      </c>
      <c r="T47" s="5">
        <v>0.13108956834532401</v>
      </c>
      <c r="U47" s="5">
        <v>0.122249462962963</v>
      </c>
      <c r="V47" s="5">
        <v>3.2520143884892098E-2</v>
      </c>
      <c r="W47" s="5">
        <v>5.7140796296296301E-2</v>
      </c>
      <c r="X47" s="5">
        <v>1.8223381294964001E-2</v>
      </c>
      <c r="Y47" s="5">
        <v>3.24814814814815E-2</v>
      </c>
      <c r="Z47" s="5">
        <v>0.13390719424460401</v>
      </c>
      <c r="AA47" s="5">
        <v>0.24240312962963001</v>
      </c>
      <c r="AB47" s="5">
        <v>0.60456690647482003</v>
      </c>
      <c r="AC47" s="5">
        <v>0.73358179629629605</v>
      </c>
      <c r="AD47" s="5">
        <v>7.2650919460797896E-3</v>
      </c>
      <c r="AE47" s="5">
        <v>1.01085178317439E-2</v>
      </c>
      <c r="AF47" s="5">
        <v>1.27014388489209E-3</v>
      </c>
      <c r="AG47" s="5">
        <v>1.299E-3</v>
      </c>
      <c r="AH47" s="5">
        <v>1.33424460431655E-2</v>
      </c>
      <c r="AI47" s="5">
        <v>1.3926129629629601E-2</v>
      </c>
      <c r="AJ47" s="5">
        <v>9.6436917562724003E-2</v>
      </c>
      <c r="AK47" s="5">
        <v>8.0320379965457697E-2</v>
      </c>
      <c r="AL47" s="5">
        <v>1.11039426523298E-2</v>
      </c>
      <c r="AM47" s="5">
        <v>9.3608848574601999E-3</v>
      </c>
      <c r="AN47" s="5">
        <v>9.3369175627240099E-3</v>
      </c>
      <c r="AO47" s="5">
        <v>8.0273232136245792E-3</v>
      </c>
      <c r="AP47" s="5">
        <v>3.5347311827957001E-2</v>
      </c>
      <c r="AQ47" s="5">
        <v>3.7076082932247303E-2</v>
      </c>
      <c r="AR47" s="5">
        <v>4.0358781362007198E-2</v>
      </c>
      <c r="AS47" s="5">
        <v>4.1529026286560501E-2</v>
      </c>
      <c r="AT47" s="5">
        <v>5.0136200716845896E-3</v>
      </c>
      <c r="AU47" s="5">
        <v>4.4539244724176204E-3</v>
      </c>
      <c r="AV47" s="5">
        <v>0.23769945179129401</v>
      </c>
      <c r="AW47" s="5">
        <v>0.24945138092941899</v>
      </c>
      <c r="AX47" s="5">
        <v>0.77242724014336905</v>
      </c>
      <c r="AY47" s="5">
        <v>0.778167456497594</v>
      </c>
      <c r="AZ47" s="4">
        <v>10777.39</v>
      </c>
      <c r="BA47" s="4">
        <v>3152.2640000000001</v>
      </c>
      <c r="BB47" s="4">
        <v>2938.4520000000002</v>
      </c>
      <c r="BC47" s="4">
        <v>33.341999999999999</v>
      </c>
      <c r="BD47" s="4">
        <v>1431.7929999999999</v>
      </c>
      <c r="BE47" s="4">
        <v>2791.2959999999998</v>
      </c>
      <c r="BF47" s="4">
        <v>430.24299999999999</v>
      </c>
      <c r="BG47" s="5">
        <v>0.14791910927837301</v>
      </c>
      <c r="BH47" s="4">
        <v>333715</v>
      </c>
      <c r="BI47" s="4">
        <v>85910.902000000002</v>
      </c>
      <c r="BJ47" s="4">
        <v>104676.80100000001</v>
      </c>
      <c r="BK47" s="4">
        <v>1972.1780000000001</v>
      </c>
      <c r="BL47" s="4">
        <v>25567.633999999998</v>
      </c>
      <c r="BM47" s="4">
        <v>89202.285999999993</v>
      </c>
      <c r="BN47" s="4">
        <v>26385.199000000001</v>
      </c>
      <c r="BO47" s="5">
        <v>0.14919059840999299</v>
      </c>
      <c r="BP47" s="5">
        <v>0.26457240143369198</v>
      </c>
      <c r="BQ47" s="13">
        <v>0.30828356164383602</v>
      </c>
    </row>
    <row r="48" spans="1:69" x14ac:dyDescent="0.2">
      <c r="A48" s="3" t="s">
        <v>115</v>
      </c>
      <c r="B48" s="4">
        <v>279</v>
      </c>
      <c r="C48" s="4">
        <v>296</v>
      </c>
      <c r="D48" s="4">
        <v>5340</v>
      </c>
      <c r="E48" s="4">
        <v>51844.52</v>
      </c>
      <c r="F48" s="4">
        <v>73097.649999999994</v>
      </c>
      <c r="G48" s="4">
        <v>59689.527000000002</v>
      </c>
      <c r="H48" s="5">
        <v>3.6532258064516099E-2</v>
      </c>
      <c r="I48" s="5">
        <v>5.9012530436411303E-2</v>
      </c>
      <c r="J48" s="5">
        <v>0.116604598566308</v>
      </c>
      <c r="K48" s="5">
        <v>0.11431357078651699</v>
      </c>
      <c r="L48" s="5">
        <v>0.19543671326164899</v>
      </c>
      <c r="M48" s="5">
        <v>0.19120977265917599</v>
      </c>
      <c r="N48" s="6">
        <v>0.63916774193548398</v>
      </c>
      <c r="O48" s="6">
        <v>0.64472003745318396</v>
      </c>
      <c r="P48" s="5">
        <v>0.20768021582733801</v>
      </c>
      <c r="Q48" s="5">
        <v>8.9125028100412104E-2</v>
      </c>
      <c r="R48" s="5">
        <v>0.20768057553956801</v>
      </c>
      <c r="S48" s="5">
        <v>7.7900786811539904E-2</v>
      </c>
      <c r="T48" s="5">
        <v>0.13186007194244601</v>
      </c>
      <c r="U48" s="5">
        <v>0.122126039715249</v>
      </c>
      <c r="V48" s="5">
        <v>3.2380935251798602E-2</v>
      </c>
      <c r="W48" s="5">
        <v>5.6979692768827299E-2</v>
      </c>
      <c r="X48" s="5">
        <v>1.8175899280575499E-2</v>
      </c>
      <c r="Y48" s="5">
        <v>3.2582071937055097E-2</v>
      </c>
      <c r="Z48" s="5">
        <v>0.13433956834532401</v>
      </c>
      <c r="AA48" s="5">
        <v>0.24203383289621599</v>
      </c>
      <c r="AB48" s="5">
        <v>0.60436079136690701</v>
      </c>
      <c r="AC48" s="5">
        <v>0.73289599100786795</v>
      </c>
      <c r="AD48" s="5">
        <v>6.7480806071692802E-3</v>
      </c>
      <c r="AE48" s="5">
        <v>9.4831391066231892E-3</v>
      </c>
      <c r="AF48" s="5">
        <v>1.3424460431654701E-3</v>
      </c>
      <c r="AG48" s="5">
        <v>1.37208692394155E-3</v>
      </c>
      <c r="AH48" s="5">
        <v>1.31856115107914E-2</v>
      </c>
      <c r="AI48" s="5">
        <v>1.36293555638816E-2</v>
      </c>
      <c r="AJ48" s="5">
        <v>0.10014659498207901</v>
      </c>
      <c r="AK48" s="5">
        <v>8.2942962388522709E-2</v>
      </c>
      <c r="AL48" s="5">
        <v>1.1573118279569901E-2</v>
      </c>
      <c r="AM48" s="5">
        <v>9.7539887640449401E-3</v>
      </c>
      <c r="AN48" s="5">
        <v>9.6695340501792102E-3</v>
      </c>
      <c r="AO48" s="5">
        <v>8.3768539325842703E-3</v>
      </c>
      <c r="AP48" s="5">
        <v>3.5658422939068103E-2</v>
      </c>
      <c r="AQ48" s="5">
        <v>3.7491685393258402E-2</v>
      </c>
      <c r="AR48" s="5">
        <v>4.0829390681003601E-2</v>
      </c>
      <c r="AS48" s="5">
        <v>4.2040318352059902E-2</v>
      </c>
      <c r="AT48" s="5">
        <v>5.1738351254480303E-3</v>
      </c>
      <c r="AU48" s="5">
        <v>4.5492509363295897E-3</v>
      </c>
      <c r="AV48" s="5">
        <v>0.225127579340786</v>
      </c>
      <c r="AW48" s="5">
        <v>0.24058765941733001</v>
      </c>
      <c r="AX48" s="5">
        <v>0.76125985663082396</v>
      </c>
      <c r="AY48" s="5">
        <v>0.77119910112359602</v>
      </c>
      <c r="AZ48" s="4">
        <v>11500.923000000001</v>
      </c>
      <c r="BA48" s="4">
        <v>3238.7840000000001</v>
      </c>
      <c r="BB48" s="4">
        <v>3222.7829999999999</v>
      </c>
      <c r="BC48" s="4">
        <v>53.256999999999998</v>
      </c>
      <c r="BD48" s="4">
        <v>1512.05</v>
      </c>
      <c r="BE48" s="4">
        <v>3007.73</v>
      </c>
      <c r="BF48" s="4">
        <v>466.31900000000002</v>
      </c>
      <c r="BG48" s="5">
        <v>0.15733642600001499</v>
      </c>
      <c r="BH48" s="4">
        <v>346400.26799999998</v>
      </c>
      <c r="BI48" s="4">
        <v>88224.453999999998</v>
      </c>
      <c r="BJ48" s="4">
        <v>115943.98299999999</v>
      </c>
      <c r="BK48" s="4">
        <v>2145.63</v>
      </c>
      <c r="BL48" s="4">
        <v>24330.466</v>
      </c>
      <c r="BM48" s="4">
        <v>90477.346999999994</v>
      </c>
      <c r="BN48" s="4">
        <v>25278.387999999999</v>
      </c>
      <c r="BO48" s="5">
        <v>0.155251953056742</v>
      </c>
      <c r="BP48" s="5">
        <v>0.26260573476702498</v>
      </c>
      <c r="BQ48" s="13">
        <v>0.307703164794008</v>
      </c>
    </row>
    <row r="49" spans="1:69" x14ac:dyDescent="0.2">
      <c r="A49" s="3" t="s">
        <v>116</v>
      </c>
      <c r="B49" s="4">
        <v>278</v>
      </c>
      <c r="C49" s="4">
        <v>295</v>
      </c>
      <c r="D49" s="4">
        <v>5297</v>
      </c>
      <c r="E49" s="4">
        <v>52410.631000000001</v>
      </c>
      <c r="F49" s="4">
        <v>73892.631999999998</v>
      </c>
      <c r="G49" s="4">
        <v>60128.934999999998</v>
      </c>
      <c r="H49" s="5">
        <v>3.3960071942445998E-2</v>
      </c>
      <c r="I49" s="5">
        <v>5.6645221004911199E-2</v>
      </c>
      <c r="J49" s="5">
        <v>0.11850044604316499</v>
      </c>
      <c r="K49" s="5">
        <v>0.115356209930149</v>
      </c>
      <c r="L49" s="5">
        <v>0.195765241007194</v>
      </c>
      <c r="M49" s="5">
        <v>0.19201432603360399</v>
      </c>
      <c r="N49" s="6">
        <v>0.64147338129496401</v>
      </c>
      <c r="O49" s="6">
        <v>0.64841712289975495</v>
      </c>
      <c r="P49" s="5">
        <v>0.20755956678700399</v>
      </c>
      <c r="Q49" s="5">
        <v>8.9206043437204896E-2</v>
      </c>
      <c r="R49" s="5">
        <v>0.206991335740072</v>
      </c>
      <c r="S49" s="5">
        <v>7.8411048158640195E-2</v>
      </c>
      <c r="T49" s="5">
        <v>0.131675812274368</v>
      </c>
      <c r="U49" s="5">
        <v>0.121508404154863</v>
      </c>
      <c r="V49" s="5">
        <v>3.2674729241877302E-2</v>
      </c>
      <c r="W49" s="5">
        <v>5.7101265344664802E-2</v>
      </c>
      <c r="X49" s="5">
        <v>1.83263537906137E-2</v>
      </c>
      <c r="Y49" s="5">
        <v>3.2743456090651601E-2</v>
      </c>
      <c r="Z49" s="5">
        <v>0.135087003610108</v>
      </c>
      <c r="AA49" s="5">
        <v>0.24216727101038699</v>
      </c>
      <c r="AB49" s="5">
        <v>0.60543140794223804</v>
      </c>
      <c r="AC49" s="5">
        <v>0.73319563739376803</v>
      </c>
      <c r="AD49" s="5">
        <v>7.3464484714942701E-3</v>
      </c>
      <c r="AE49" s="5">
        <v>9.1863869682549705E-3</v>
      </c>
      <c r="AF49" s="5">
        <v>1.0584837545126399E-3</v>
      </c>
      <c r="AG49" s="5">
        <v>1.3502171860245501E-3</v>
      </c>
      <c r="AH49" s="5">
        <v>1.32093862815884E-2</v>
      </c>
      <c r="AI49" s="5">
        <v>1.35057790368272E-2</v>
      </c>
      <c r="AJ49" s="5">
        <v>0.10198920863309401</v>
      </c>
      <c r="AK49" s="5">
        <v>8.57412673577157E-2</v>
      </c>
      <c r="AL49" s="5">
        <v>1.18802158273381E-2</v>
      </c>
      <c r="AM49" s="5">
        <v>9.95822163488767E-3</v>
      </c>
      <c r="AN49" s="5">
        <v>9.91834532374101E-3</v>
      </c>
      <c r="AO49" s="5">
        <v>8.5338493486879392E-3</v>
      </c>
      <c r="AP49" s="5">
        <v>3.5919784172661902E-2</v>
      </c>
      <c r="AQ49" s="5">
        <v>3.77907306022277E-2</v>
      </c>
      <c r="AR49" s="5">
        <v>4.1251798561151097E-2</v>
      </c>
      <c r="AS49" s="5">
        <v>4.2459014536530101E-2</v>
      </c>
      <c r="AT49" s="5">
        <v>5.3291366906474801E-3</v>
      </c>
      <c r="AU49" s="5">
        <v>4.6683216915235004E-3</v>
      </c>
      <c r="AV49" s="5">
        <v>0.224196101175554</v>
      </c>
      <c r="AW49" s="5">
        <v>0.23891770873267501</v>
      </c>
      <c r="AX49" s="5">
        <v>0.75473776978417295</v>
      </c>
      <c r="AY49" s="5">
        <v>0.76784136303568096</v>
      </c>
      <c r="AZ49" s="4">
        <v>12117.464</v>
      </c>
      <c r="BA49" s="4">
        <v>3462.348</v>
      </c>
      <c r="BB49" s="4">
        <v>3370.527</v>
      </c>
      <c r="BC49" s="4">
        <v>54.207000000000001</v>
      </c>
      <c r="BD49" s="4">
        <v>1609.0070000000001</v>
      </c>
      <c r="BE49" s="4">
        <v>3137.759</v>
      </c>
      <c r="BF49" s="4">
        <v>483.61599999999999</v>
      </c>
      <c r="BG49" s="5">
        <v>0.16398744600138199</v>
      </c>
      <c r="BH49" s="4">
        <v>347913.815</v>
      </c>
      <c r="BI49" s="4">
        <v>90339.763999999996</v>
      </c>
      <c r="BJ49" s="4">
        <v>113713.005</v>
      </c>
      <c r="BK49" s="4">
        <v>2395.6480000000001</v>
      </c>
      <c r="BL49" s="4">
        <v>23972.206999999999</v>
      </c>
      <c r="BM49" s="4">
        <v>92749.796000000002</v>
      </c>
      <c r="BN49" s="4">
        <v>24743.395</v>
      </c>
      <c r="BO49" s="5">
        <v>0.15535075337499901</v>
      </c>
      <c r="BP49" s="5">
        <v>0.25627266187050401</v>
      </c>
      <c r="BQ49" s="13">
        <v>0.30481512176703801</v>
      </c>
    </row>
    <row r="50" spans="1:69" x14ac:dyDescent="0.2">
      <c r="A50" s="3" t="s">
        <v>117</v>
      </c>
      <c r="B50" s="4">
        <v>276</v>
      </c>
      <c r="C50" s="4">
        <v>292</v>
      </c>
      <c r="D50" s="4">
        <v>5229</v>
      </c>
      <c r="E50" s="4">
        <v>53941.902999999998</v>
      </c>
      <c r="F50" s="4">
        <v>75695.308999999994</v>
      </c>
      <c r="G50" s="4">
        <v>61876.82</v>
      </c>
      <c r="H50" s="5">
        <v>3.4128260869565198E-2</v>
      </c>
      <c r="I50" s="5">
        <v>6.0187023923445E-2</v>
      </c>
      <c r="J50" s="5">
        <v>0.117196239130435</v>
      </c>
      <c r="K50" s="5">
        <v>0.11457806521323401</v>
      </c>
      <c r="L50" s="5">
        <v>0.18996000724637699</v>
      </c>
      <c r="M50" s="5">
        <v>0.19085547236565301</v>
      </c>
      <c r="N50" s="6">
        <v>0.64390615942028995</v>
      </c>
      <c r="O50" s="6">
        <v>0.64898217632434496</v>
      </c>
      <c r="P50" s="5">
        <v>0.20837963636363599</v>
      </c>
      <c r="Q50" s="5">
        <v>8.9821867227855401E-2</v>
      </c>
      <c r="R50" s="5">
        <v>0.207584727272727</v>
      </c>
      <c r="S50" s="5">
        <v>7.8660876219628903E-2</v>
      </c>
      <c r="T50" s="5">
        <v>0.130814181818182</v>
      </c>
      <c r="U50" s="5">
        <v>0.121449799119954</v>
      </c>
      <c r="V50" s="5">
        <v>3.2787999999999998E-2</v>
      </c>
      <c r="W50" s="5">
        <v>5.7305184618327898E-2</v>
      </c>
      <c r="X50" s="5">
        <v>1.7966545454545499E-2</v>
      </c>
      <c r="Y50" s="5">
        <v>3.2846125884828797E-2</v>
      </c>
      <c r="Z50" s="5">
        <v>0.13523490909090899</v>
      </c>
      <c r="AA50" s="5">
        <v>0.241651941840444</v>
      </c>
      <c r="AB50" s="5">
        <v>0.60593963636363601</v>
      </c>
      <c r="AC50" s="5">
        <v>0.73310560550985304</v>
      </c>
      <c r="AD50" s="5">
        <v>6.0249820997231003E-3</v>
      </c>
      <c r="AE50" s="5">
        <v>8.6541658954601194E-3</v>
      </c>
      <c r="AF50" s="5">
        <v>1.31745454545455E-3</v>
      </c>
      <c r="AG50" s="5">
        <v>1.6700210445762401E-3</v>
      </c>
      <c r="AH50" s="5">
        <v>1.2961818181818199E-2</v>
      </c>
      <c r="AI50" s="5">
        <v>1.32684140042089E-2</v>
      </c>
      <c r="AJ50" s="5">
        <v>0.101738768115942</v>
      </c>
      <c r="AK50" s="5">
        <v>7.9286646884272893E-2</v>
      </c>
      <c r="AL50" s="5">
        <v>1.17789855072464E-2</v>
      </c>
      <c r="AM50" s="5">
        <v>9.2829795371964004E-3</v>
      </c>
      <c r="AN50" s="5">
        <v>9.8539855072463794E-3</v>
      </c>
      <c r="AO50" s="5">
        <v>7.9017785427423996E-3</v>
      </c>
      <c r="AP50" s="5">
        <v>3.6552536231884099E-2</v>
      </c>
      <c r="AQ50" s="5">
        <v>3.7968426085293598E-2</v>
      </c>
      <c r="AR50" s="5">
        <v>4.2143840579710101E-2</v>
      </c>
      <c r="AS50" s="5">
        <v>4.2739548670873997E-2</v>
      </c>
      <c r="AT50" s="5">
        <v>5.5880434782608701E-3</v>
      </c>
      <c r="AU50" s="5">
        <v>4.7709695926563397E-3</v>
      </c>
      <c r="AV50" s="5">
        <v>0.22037122538201101</v>
      </c>
      <c r="AW50" s="5">
        <v>0.235358763558145</v>
      </c>
      <c r="AX50" s="5">
        <v>0.75882862318840605</v>
      </c>
      <c r="AY50" s="5">
        <v>0.770849435838593</v>
      </c>
      <c r="AZ50" s="4">
        <v>12629.641</v>
      </c>
      <c r="BA50" s="4">
        <v>3706.056</v>
      </c>
      <c r="BB50" s="4">
        <v>3456.12</v>
      </c>
      <c r="BC50" s="4">
        <v>56.848999999999997</v>
      </c>
      <c r="BD50" s="4">
        <v>1601.3009999999999</v>
      </c>
      <c r="BE50" s="4">
        <v>3309.2860000000001</v>
      </c>
      <c r="BF50" s="4">
        <v>500.029</v>
      </c>
      <c r="BG50" s="5">
        <v>0.16684839743503799</v>
      </c>
      <c r="BH50" s="4">
        <v>345965.48200000002</v>
      </c>
      <c r="BI50" s="4">
        <v>91255.407999999996</v>
      </c>
      <c r="BJ50" s="4">
        <v>112786.65300000001</v>
      </c>
      <c r="BK50" s="4">
        <v>2225.9650000000001</v>
      </c>
      <c r="BL50" s="4">
        <v>22259.173999999999</v>
      </c>
      <c r="BM50" s="4">
        <v>93468.888000000006</v>
      </c>
      <c r="BN50" s="4">
        <v>23969.394</v>
      </c>
      <c r="BO50" s="5">
        <v>0.15621120058660601</v>
      </c>
      <c r="BP50" s="5">
        <v>0.250139855072464</v>
      </c>
      <c r="BQ50" s="13">
        <v>0.30118607764390898</v>
      </c>
    </row>
    <row r="51" spans="1:69" x14ac:dyDescent="0.2">
      <c r="A51" s="3" t="s">
        <v>118</v>
      </c>
      <c r="B51" s="4">
        <v>274</v>
      </c>
      <c r="C51" s="4">
        <v>290</v>
      </c>
      <c r="D51" s="4">
        <v>5177</v>
      </c>
      <c r="E51" s="4">
        <v>54294.072</v>
      </c>
      <c r="F51" s="4">
        <v>76954.381999999998</v>
      </c>
      <c r="G51" s="4">
        <v>63437.887000000002</v>
      </c>
      <c r="H51" s="5">
        <v>3.1442335766423399E-2</v>
      </c>
      <c r="I51" s="5">
        <v>5.5736724037903702E-2</v>
      </c>
      <c r="J51" s="5">
        <v>0.118274576642336</v>
      </c>
      <c r="K51" s="5">
        <v>0.11606232953447899</v>
      </c>
      <c r="L51" s="5">
        <v>0.19173240875912401</v>
      </c>
      <c r="M51" s="5">
        <v>0.19679710932972799</v>
      </c>
      <c r="N51" s="6">
        <v>0.64285145985401504</v>
      </c>
      <c r="O51" s="6">
        <v>0.64632737106432303</v>
      </c>
      <c r="P51" s="5">
        <v>0.20916043956044</v>
      </c>
      <c r="Q51" s="5">
        <v>9.1168560386473405E-2</v>
      </c>
      <c r="R51" s="5">
        <v>0.20574761904761901</v>
      </c>
      <c r="S51" s="5">
        <v>7.6602859903381698E-2</v>
      </c>
      <c r="T51" s="5">
        <v>0.132174358974359</v>
      </c>
      <c r="U51" s="5">
        <v>0.121771903381643</v>
      </c>
      <c r="V51" s="5">
        <v>3.3150549450549398E-2</v>
      </c>
      <c r="W51" s="5">
        <v>5.8450067632850197E-2</v>
      </c>
      <c r="X51" s="5">
        <v>1.8327472527472501E-2</v>
      </c>
      <c r="Y51" s="5">
        <v>3.3784869565217403E-2</v>
      </c>
      <c r="Z51" s="5">
        <v>0.13752014652014699</v>
      </c>
      <c r="AA51" s="5">
        <v>0.243675033816425</v>
      </c>
      <c r="AB51" s="5">
        <v>0.60800512820512798</v>
      </c>
      <c r="AC51" s="5">
        <v>0.73599041545893695</v>
      </c>
      <c r="AD51" s="5">
        <v>6.8707685067349502E-3</v>
      </c>
      <c r="AE51" s="5">
        <v>8.5839679976701996E-3</v>
      </c>
      <c r="AF51" s="5">
        <v>7.6666666666666702E-4</v>
      </c>
      <c r="AG51" s="5">
        <v>9.5837681159420302E-4</v>
      </c>
      <c r="AH51" s="5">
        <v>1.3116117216117201E-2</v>
      </c>
      <c r="AI51" s="5">
        <v>1.34384927536232E-2</v>
      </c>
      <c r="AJ51" s="5">
        <v>9.9875547445255494E-2</v>
      </c>
      <c r="AK51" s="5">
        <v>8.885860483709801E-2</v>
      </c>
      <c r="AL51" s="5">
        <v>1.1662408759124099E-2</v>
      </c>
      <c r="AM51" s="5">
        <v>1.0456210160324501E-2</v>
      </c>
      <c r="AN51" s="5">
        <v>1.06109489051095E-2</v>
      </c>
      <c r="AO51" s="5">
        <v>9.6306161869808803E-3</v>
      </c>
      <c r="AP51" s="5">
        <v>3.5266788321167898E-2</v>
      </c>
      <c r="AQ51" s="5">
        <v>3.7636159938188099E-2</v>
      </c>
      <c r="AR51" s="5">
        <v>4.1425182481751803E-2</v>
      </c>
      <c r="AS51" s="5">
        <v>4.2923623720301299E-2</v>
      </c>
      <c r="AT51" s="5">
        <v>6.1536496350364997E-3</v>
      </c>
      <c r="AU51" s="5">
        <v>5.2860150666409096E-3</v>
      </c>
      <c r="AV51" s="5">
        <v>0.232124416254814</v>
      </c>
      <c r="AW51" s="5">
        <v>0.23868546782512201</v>
      </c>
      <c r="AX51" s="5">
        <v>0.760925182481752</v>
      </c>
      <c r="AY51" s="5">
        <v>0.77282621209194502</v>
      </c>
      <c r="AZ51" s="4">
        <v>12903.300999999999</v>
      </c>
      <c r="BA51" s="4">
        <v>3994.471</v>
      </c>
      <c r="BB51" s="4">
        <v>3321.2860000000001</v>
      </c>
      <c r="BC51" s="4">
        <v>57.642000000000003</v>
      </c>
      <c r="BD51" s="4">
        <v>1430.7329999999999</v>
      </c>
      <c r="BE51" s="4">
        <v>3584.8789999999999</v>
      </c>
      <c r="BF51" s="4">
        <v>514.29</v>
      </c>
      <c r="BG51" s="5">
        <v>0.16767467510817</v>
      </c>
      <c r="BH51" s="4">
        <v>348080.739</v>
      </c>
      <c r="BI51" s="4">
        <v>95486.343999999997</v>
      </c>
      <c r="BJ51" s="4">
        <v>108462.89200000001</v>
      </c>
      <c r="BK51" s="4">
        <v>2208.66</v>
      </c>
      <c r="BL51" s="4">
        <v>20819.034</v>
      </c>
      <c r="BM51" s="4">
        <v>97097.731</v>
      </c>
      <c r="BN51" s="4">
        <v>24006.078000000001</v>
      </c>
      <c r="BO51" s="5">
        <v>0.15538008310200899</v>
      </c>
      <c r="BP51" s="5">
        <v>0.245086496350365</v>
      </c>
      <c r="BQ51" s="13">
        <v>0.29817778636275799</v>
      </c>
    </row>
    <row r="52" spans="1:69" x14ac:dyDescent="0.2">
      <c r="A52" s="3" t="s">
        <v>119</v>
      </c>
      <c r="B52" s="4">
        <v>275</v>
      </c>
      <c r="C52" s="4">
        <v>290</v>
      </c>
      <c r="D52" s="4">
        <v>5112</v>
      </c>
      <c r="E52" s="4">
        <v>54968.392</v>
      </c>
      <c r="F52" s="4">
        <v>76466.941000000006</v>
      </c>
      <c r="G52" s="4">
        <v>62446.212</v>
      </c>
      <c r="H52" s="5">
        <v>2.7475272727272699E-2</v>
      </c>
      <c r="I52" s="5">
        <v>5.2722644466209598E-2</v>
      </c>
      <c r="J52" s="5">
        <v>0.11825182909090901</v>
      </c>
      <c r="K52" s="5">
        <v>0.117281173513302</v>
      </c>
      <c r="L52" s="5">
        <v>0.19392481454545499</v>
      </c>
      <c r="M52" s="5">
        <v>0.19497060426447599</v>
      </c>
      <c r="N52" s="6">
        <v>0.650492727272727</v>
      </c>
      <c r="O52" s="6">
        <v>0.65538838028169</v>
      </c>
      <c r="P52" s="5">
        <v>0.209257664233577</v>
      </c>
      <c r="Q52" s="5">
        <v>9.1919373776907995E-2</v>
      </c>
      <c r="R52" s="5">
        <v>0.20367664233576599</v>
      </c>
      <c r="S52" s="5">
        <v>7.7570176125244597E-2</v>
      </c>
      <c r="T52" s="5">
        <v>0.13244525547445299</v>
      </c>
      <c r="U52" s="5">
        <v>0.12183144814089999</v>
      </c>
      <c r="V52" s="5">
        <v>3.2810218978102199E-2</v>
      </c>
      <c r="W52" s="5">
        <v>5.8404031311154597E-2</v>
      </c>
      <c r="X52" s="5">
        <v>1.83448905109489E-2</v>
      </c>
      <c r="Y52" s="5">
        <v>3.3512739726027398E-2</v>
      </c>
      <c r="Z52" s="5">
        <v>0.137259124087591</v>
      </c>
      <c r="AA52" s="5">
        <v>0.24278048923679099</v>
      </c>
      <c r="AB52" s="5">
        <v>0.60991642335766405</v>
      </c>
      <c r="AC52" s="5">
        <v>0.73474078277886501</v>
      </c>
      <c r="AD52" s="5">
        <v>6.7387454230060104E-3</v>
      </c>
      <c r="AE52" s="5">
        <v>8.2607478808429599E-3</v>
      </c>
      <c r="AF52" s="5">
        <v>7.8211678832116802E-4</v>
      </c>
      <c r="AG52" s="5">
        <v>9.6160469667318997E-4</v>
      </c>
      <c r="AH52" s="5">
        <v>1.33565693430657E-2</v>
      </c>
      <c r="AI52" s="5">
        <v>1.32923483365949E-2</v>
      </c>
      <c r="AJ52" s="5">
        <v>0.103935272727273</v>
      </c>
      <c r="AK52" s="5">
        <v>9.33241958324907E-2</v>
      </c>
      <c r="AL52" s="5">
        <v>1.19574545454545E-2</v>
      </c>
      <c r="AM52" s="5">
        <v>1.09588810641628E-2</v>
      </c>
      <c r="AN52" s="5">
        <v>1.0892000000000001E-2</v>
      </c>
      <c r="AO52" s="5">
        <v>1.01011932707355E-2</v>
      </c>
      <c r="AP52" s="5">
        <v>3.5377454545454497E-2</v>
      </c>
      <c r="AQ52" s="5">
        <v>3.7998337245696401E-2</v>
      </c>
      <c r="AR52" s="5">
        <v>4.1848000000000003E-2</v>
      </c>
      <c r="AS52" s="5">
        <v>4.3553208137715203E-2</v>
      </c>
      <c r="AT52" s="5">
        <v>6.4687272727272701E-3</v>
      </c>
      <c r="AU52" s="5">
        <v>5.5550665101721398E-3</v>
      </c>
      <c r="AV52" s="5">
        <v>0.216533233623142</v>
      </c>
      <c r="AW52" s="5">
        <v>0.22857812800003499</v>
      </c>
      <c r="AX52" s="5">
        <v>0.75839927272727303</v>
      </c>
      <c r="AY52" s="5">
        <v>0.77212981220657295</v>
      </c>
      <c r="AZ52" s="4">
        <v>12120.565000000001</v>
      </c>
      <c r="BA52" s="4">
        <v>2793.1970000000001</v>
      </c>
      <c r="BB52" s="4">
        <v>3565.4079999999999</v>
      </c>
      <c r="BC52" s="4">
        <v>69.980999999999995</v>
      </c>
      <c r="BD52" s="4">
        <v>1527.5930000000001</v>
      </c>
      <c r="BE52" s="4">
        <v>3688.3969999999999</v>
      </c>
      <c r="BF52" s="4">
        <v>475.98899999999998</v>
      </c>
      <c r="BG52" s="5">
        <v>0.15850725609646099</v>
      </c>
      <c r="BH52" s="4">
        <v>339203.45500000002</v>
      </c>
      <c r="BI52" s="4">
        <v>76006.409</v>
      </c>
      <c r="BJ52" s="4">
        <v>117858.308</v>
      </c>
      <c r="BK52" s="4">
        <v>2480.6109999999999</v>
      </c>
      <c r="BL52" s="4">
        <v>20830.490000000002</v>
      </c>
      <c r="BM52" s="4">
        <v>98322.406000000003</v>
      </c>
      <c r="BN52" s="4">
        <v>23705.231</v>
      </c>
      <c r="BO52" s="5">
        <v>0.15135553697961901</v>
      </c>
      <c r="BP52" s="5">
        <v>0.246012363636364</v>
      </c>
      <c r="BQ52" s="13">
        <v>0.29541105242566501</v>
      </c>
    </row>
    <row r="53" spans="1:69" x14ac:dyDescent="0.2">
      <c r="A53" s="3" t="s">
        <v>120</v>
      </c>
      <c r="B53" s="4">
        <v>272</v>
      </c>
      <c r="C53" s="4">
        <v>287</v>
      </c>
      <c r="D53" s="4">
        <v>5048</v>
      </c>
      <c r="E53" s="4">
        <v>55633.569000000003</v>
      </c>
      <c r="F53" s="4">
        <v>76860.75</v>
      </c>
      <c r="G53" s="4">
        <v>62643.733</v>
      </c>
      <c r="H53" s="5">
        <v>2.5367647058823498E-2</v>
      </c>
      <c r="I53" s="5">
        <v>5.0906664022213402E-2</v>
      </c>
      <c r="J53" s="5">
        <v>0.12077105514705901</v>
      </c>
      <c r="K53" s="5">
        <v>0.118385058042789</v>
      </c>
      <c r="L53" s="5">
        <v>0.194661382352941</v>
      </c>
      <c r="M53" s="5">
        <v>0.195218282686212</v>
      </c>
      <c r="N53" s="6">
        <v>0.65753602941176503</v>
      </c>
      <c r="O53" s="6">
        <v>0.66075598256735402</v>
      </c>
      <c r="P53" s="5">
        <v>0.209924354243542</v>
      </c>
      <c r="Q53" s="5">
        <v>9.2264308363059905E-2</v>
      </c>
      <c r="R53" s="5">
        <v>0.20307564575645801</v>
      </c>
      <c r="S53" s="5">
        <v>7.8357629805786796E-2</v>
      </c>
      <c r="T53" s="5">
        <v>0.13302952029520301</v>
      </c>
      <c r="U53" s="5">
        <v>0.121765001981768</v>
      </c>
      <c r="V53" s="5">
        <v>3.3141328413284099E-2</v>
      </c>
      <c r="W53" s="5">
        <v>5.8669361870788701E-2</v>
      </c>
      <c r="X53" s="5">
        <v>1.8365313653136501E-2</v>
      </c>
      <c r="Y53" s="5">
        <v>3.3488327388030099E-2</v>
      </c>
      <c r="Z53" s="5">
        <v>0.13717859778597799</v>
      </c>
      <c r="AA53" s="5">
        <v>0.24192015457788299</v>
      </c>
      <c r="AB53" s="5">
        <v>0.610317343173432</v>
      </c>
      <c r="AC53" s="5">
        <v>0.734035473642489</v>
      </c>
      <c r="AD53" s="5">
        <v>7.0446316323872701E-3</v>
      </c>
      <c r="AE53" s="5">
        <v>8.1207016873298295E-3</v>
      </c>
      <c r="AF53" s="5">
        <v>1.0214022140221401E-3</v>
      </c>
      <c r="AG53" s="5">
        <v>1.0715814506539799E-3</v>
      </c>
      <c r="AH53" s="5">
        <v>1.31424354243542E-2</v>
      </c>
      <c r="AI53" s="5">
        <v>1.3196809353943699E-2</v>
      </c>
      <c r="AJ53" s="5">
        <v>0.106811764705882</v>
      </c>
      <c r="AK53" s="5">
        <v>9.6425399099467887E-2</v>
      </c>
      <c r="AL53" s="5">
        <v>1.2332720588235299E-2</v>
      </c>
      <c r="AM53" s="5">
        <v>1.1395126782884299E-2</v>
      </c>
      <c r="AN53" s="5">
        <v>1.123125E-2</v>
      </c>
      <c r="AO53" s="5">
        <v>1.0501842313787599E-2</v>
      </c>
      <c r="AP53" s="5">
        <v>3.5662867647058803E-2</v>
      </c>
      <c r="AQ53" s="5">
        <v>3.8275039619651299E-2</v>
      </c>
      <c r="AR53" s="5">
        <v>4.2580882352941198E-2</v>
      </c>
      <c r="AS53" s="5">
        <v>4.41725435816165E-2</v>
      </c>
      <c r="AT53" s="5">
        <v>6.9165441176470598E-3</v>
      </c>
      <c r="AU53" s="5">
        <v>5.8969294770205996E-3</v>
      </c>
      <c r="AV53" s="5">
        <v>0.210050721597174</v>
      </c>
      <c r="AW53" s="5">
        <v>0.22625348930095299</v>
      </c>
      <c r="AX53" s="5">
        <v>0.74902794117647098</v>
      </c>
      <c r="AY53" s="5">
        <v>0.76796028129952498</v>
      </c>
      <c r="AZ53" s="4">
        <v>12569.111999999999</v>
      </c>
      <c r="BA53" s="4">
        <v>3054.0360000000001</v>
      </c>
      <c r="BB53" s="4">
        <v>3775.5720000000001</v>
      </c>
      <c r="BC53" s="4">
        <v>67.004000000000005</v>
      </c>
      <c r="BD53" s="4">
        <v>1440.0229999999999</v>
      </c>
      <c r="BE53" s="4">
        <v>3722.788</v>
      </c>
      <c r="BF53" s="4">
        <v>509.68900000000002</v>
      </c>
      <c r="BG53" s="5">
        <v>0.16353095695787501</v>
      </c>
      <c r="BH53" s="4">
        <v>333840.48800000001</v>
      </c>
      <c r="BI53" s="4">
        <v>73516.222999999998</v>
      </c>
      <c r="BJ53" s="4">
        <v>110631.09299999999</v>
      </c>
      <c r="BK53" s="4">
        <v>2054.982</v>
      </c>
      <c r="BL53" s="4">
        <v>20669.616000000002</v>
      </c>
      <c r="BM53" s="4">
        <v>104391.993</v>
      </c>
      <c r="BN53" s="4">
        <v>22576.580999999998</v>
      </c>
      <c r="BO53" s="5">
        <v>0.14936077769841999</v>
      </c>
      <c r="BP53" s="5">
        <v>0.244558455882353</v>
      </c>
      <c r="BQ53" s="13">
        <v>0.29190485340729</v>
      </c>
    </row>
    <row r="54" spans="1:69" x14ac:dyDescent="0.2">
      <c r="A54" s="3" t="s">
        <v>121</v>
      </c>
      <c r="B54" s="4">
        <v>270</v>
      </c>
      <c r="C54" s="4">
        <v>284</v>
      </c>
      <c r="D54" s="4">
        <v>4983</v>
      </c>
      <c r="E54" s="4">
        <v>56624.377</v>
      </c>
      <c r="F54" s="4">
        <v>78259.009999999995</v>
      </c>
      <c r="G54" s="4">
        <v>63919.671000000002</v>
      </c>
      <c r="H54" s="5">
        <v>2.81348148148148E-2</v>
      </c>
      <c r="I54" s="5">
        <v>5.2342001607717001E-2</v>
      </c>
      <c r="J54" s="5">
        <v>0.11940392962963001</v>
      </c>
      <c r="K54" s="5">
        <v>0.119084224162151</v>
      </c>
      <c r="L54" s="5">
        <v>0.19231412962962999</v>
      </c>
      <c r="M54" s="5">
        <v>0.19605078366445899</v>
      </c>
      <c r="N54" s="6">
        <v>0.65287370370370401</v>
      </c>
      <c r="O54" s="6">
        <v>0.65772087096126797</v>
      </c>
      <c r="P54" s="5">
        <v>0.209352788104089</v>
      </c>
      <c r="Q54" s="5">
        <v>9.25793574297189E-2</v>
      </c>
      <c r="R54" s="5">
        <v>0.202744981412639</v>
      </c>
      <c r="S54" s="5">
        <v>7.8357590361445795E-2</v>
      </c>
      <c r="T54" s="5">
        <v>0.13322565055762101</v>
      </c>
      <c r="U54" s="5">
        <v>0.122149658634538</v>
      </c>
      <c r="V54" s="5">
        <v>3.3703345724907102E-2</v>
      </c>
      <c r="W54" s="5">
        <v>5.8772088353413701E-2</v>
      </c>
      <c r="X54" s="5">
        <v>1.84691449814126E-2</v>
      </c>
      <c r="Y54" s="5">
        <v>3.3463935742971899E-2</v>
      </c>
      <c r="Z54" s="5">
        <v>0.137583271375465</v>
      </c>
      <c r="AA54" s="5">
        <v>0.24188214859437801</v>
      </c>
      <c r="AB54" s="5">
        <v>0.61046505576208199</v>
      </c>
      <c r="AC54" s="5">
        <v>0.73357281124497997</v>
      </c>
      <c r="AD54" s="5">
        <v>6.2518833540543897E-3</v>
      </c>
      <c r="AE54" s="5">
        <v>7.9287801745859601E-3</v>
      </c>
      <c r="AF54" s="5">
        <v>1.35353159851301E-3</v>
      </c>
      <c r="AG54" s="5">
        <v>1.29987951807229E-3</v>
      </c>
      <c r="AH54" s="5">
        <v>1.3077695167286201E-2</v>
      </c>
      <c r="AI54" s="5">
        <v>1.3109116465863499E-2</v>
      </c>
      <c r="AJ54" s="5">
        <v>0.10150925925925899</v>
      </c>
      <c r="AK54" s="5">
        <v>9.4460261465034098E-2</v>
      </c>
      <c r="AL54" s="5">
        <v>1.17659259259259E-2</v>
      </c>
      <c r="AM54" s="5">
        <v>1.12324503311258E-2</v>
      </c>
      <c r="AN54" s="5">
        <v>1.0746666666666699E-2</v>
      </c>
      <c r="AO54" s="5">
        <v>1.0360626128838001E-2</v>
      </c>
      <c r="AP54" s="5">
        <v>3.5714074074074099E-2</v>
      </c>
      <c r="AQ54" s="5">
        <v>3.8427860297069502E-2</v>
      </c>
      <c r="AR54" s="5">
        <v>4.3051481481481503E-2</v>
      </c>
      <c r="AS54" s="5">
        <v>4.4685849056603798E-2</v>
      </c>
      <c r="AT54" s="5">
        <v>7.3359259259259202E-3</v>
      </c>
      <c r="AU54" s="5">
        <v>6.2573865917302301E-3</v>
      </c>
      <c r="AV54" s="5">
        <v>0.21001663578417401</v>
      </c>
      <c r="AW54" s="5">
        <v>0.22494933389468799</v>
      </c>
      <c r="AX54" s="5">
        <v>0.75517518518518501</v>
      </c>
      <c r="AY54" s="5">
        <v>0.76811591410796698</v>
      </c>
      <c r="AZ54" s="4">
        <v>12554.300999999999</v>
      </c>
      <c r="BA54" s="4">
        <v>2904.6419999999998</v>
      </c>
      <c r="BB54" s="4">
        <v>3652.0189999999998</v>
      </c>
      <c r="BC54" s="4">
        <v>89.061000000000007</v>
      </c>
      <c r="BD54" s="4">
        <v>1473.798</v>
      </c>
      <c r="BE54" s="4">
        <v>3971.8820000000001</v>
      </c>
      <c r="BF54" s="4">
        <v>462.899</v>
      </c>
      <c r="BG54" s="5">
        <v>0.16041988008792901</v>
      </c>
      <c r="BH54" s="4">
        <v>333112.60800000001</v>
      </c>
      <c r="BI54" s="4">
        <v>75863.917000000001</v>
      </c>
      <c r="BJ54" s="4">
        <v>106024.273</v>
      </c>
      <c r="BK54" s="4">
        <v>2096.6060000000002</v>
      </c>
      <c r="BL54" s="4">
        <v>22164.548999999999</v>
      </c>
      <c r="BM54" s="4">
        <v>106975.629</v>
      </c>
      <c r="BN54" s="4">
        <v>19987.633999999998</v>
      </c>
      <c r="BO54" s="5">
        <v>0.14733547845994899</v>
      </c>
      <c r="BP54" s="5">
        <v>0.23918740740740699</v>
      </c>
      <c r="BQ54" s="13">
        <v>0.28863309251454999</v>
      </c>
    </row>
    <row r="55" spans="1:69" x14ac:dyDescent="0.2">
      <c r="A55" s="3" t="s">
        <v>122</v>
      </c>
      <c r="B55" s="4">
        <v>267</v>
      </c>
      <c r="C55" s="4">
        <v>281</v>
      </c>
      <c r="D55" s="4">
        <v>4933</v>
      </c>
      <c r="E55" s="4">
        <v>57138.353999999999</v>
      </c>
      <c r="F55" s="4">
        <v>79387.42</v>
      </c>
      <c r="G55" s="4">
        <v>65319.589</v>
      </c>
      <c r="H55" s="5">
        <v>3.0221722846441899E-2</v>
      </c>
      <c r="I55" s="5">
        <v>5.8627333603896097E-2</v>
      </c>
      <c r="J55" s="5">
        <v>0.120452018726592</v>
      </c>
      <c r="K55" s="5">
        <v>0.119158266572066</v>
      </c>
      <c r="L55" s="5">
        <v>0.19387393632958799</v>
      </c>
      <c r="M55" s="5">
        <v>0.19658955929454699</v>
      </c>
      <c r="N55" s="6">
        <v>0.65176516853932598</v>
      </c>
      <c r="O55" s="6">
        <v>0.65266594364484098</v>
      </c>
      <c r="P55" s="5">
        <v>0.21320563909774401</v>
      </c>
      <c r="Q55" s="5">
        <v>9.3471318458417899E-2</v>
      </c>
      <c r="R55" s="5">
        <v>0.203578195488722</v>
      </c>
      <c r="S55" s="5">
        <v>7.7033286004056803E-2</v>
      </c>
      <c r="T55" s="5">
        <v>0.13248120300751901</v>
      </c>
      <c r="U55" s="5">
        <v>0.122863732251521</v>
      </c>
      <c r="V55" s="5">
        <v>3.4190225563909799E-2</v>
      </c>
      <c r="W55" s="5">
        <v>5.9780121703854001E-2</v>
      </c>
      <c r="X55" s="5">
        <v>1.8403007518797001E-2</v>
      </c>
      <c r="Y55" s="5">
        <v>3.38570588235294E-2</v>
      </c>
      <c r="Z55" s="5">
        <v>0.137027443609023</v>
      </c>
      <c r="AA55" s="5">
        <v>0.24327971602434101</v>
      </c>
      <c r="AB55" s="5">
        <v>0.61145451127819594</v>
      </c>
      <c r="AC55" s="5">
        <v>0.73524129817444195</v>
      </c>
      <c r="AD55" s="5">
        <v>7.28409152283246E-3</v>
      </c>
      <c r="AE55" s="5">
        <v>7.8286641214365509E-3</v>
      </c>
      <c r="AF55" s="5">
        <v>5.8721804511278203E-4</v>
      </c>
      <c r="AG55" s="5">
        <v>8.8957403651115604E-4</v>
      </c>
      <c r="AH55" s="5">
        <v>1.3454135338345901E-2</v>
      </c>
      <c r="AI55" s="5">
        <v>1.32497363083164E-2</v>
      </c>
      <c r="AJ55" s="5">
        <v>9.6539325842696602E-2</v>
      </c>
      <c r="AK55" s="5">
        <v>9.0489709265843793E-2</v>
      </c>
      <c r="AL55" s="5">
        <v>1.14921348314607E-2</v>
      </c>
      <c r="AM55" s="5">
        <v>1.1123940806811301E-2</v>
      </c>
      <c r="AN55" s="5">
        <v>1.04741573033708E-2</v>
      </c>
      <c r="AO55" s="5">
        <v>1.0260551388607301E-2</v>
      </c>
      <c r="AP55" s="5">
        <v>3.5432209737827701E-2</v>
      </c>
      <c r="AQ55" s="5">
        <v>3.8246807216703801E-2</v>
      </c>
      <c r="AR55" s="5">
        <v>4.45176029962547E-2</v>
      </c>
      <c r="AS55" s="5">
        <v>4.6165619298601301E-2</v>
      </c>
      <c r="AT55" s="5">
        <v>9.0861423220973802E-3</v>
      </c>
      <c r="AU55" s="5">
        <v>7.9186904520575693E-3</v>
      </c>
      <c r="AV55" s="5">
        <v>0.21807901050317499</v>
      </c>
      <c r="AW55" s="5">
        <v>0.23082920678185501</v>
      </c>
      <c r="AX55" s="5">
        <v>0.75316928838951303</v>
      </c>
      <c r="AY55" s="5">
        <v>0.76794390837218696</v>
      </c>
      <c r="AZ55" s="4">
        <v>12378.257</v>
      </c>
      <c r="BA55" s="4">
        <v>3072.3310000000001</v>
      </c>
      <c r="BB55" s="4">
        <v>3236.2460000000001</v>
      </c>
      <c r="BC55" s="4">
        <v>121.833</v>
      </c>
      <c r="BD55" s="4">
        <v>1311.991</v>
      </c>
      <c r="BE55" s="4">
        <v>4128.3630000000003</v>
      </c>
      <c r="BF55" s="4">
        <v>507.49299999999999</v>
      </c>
      <c r="BG55" s="5">
        <v>0.155922147362895</v>
      </c>
      <c r="BH55" s="4">
        <v>328843.78999999998</v>
      </c>
      <c r="BI55" s="4">
        <v>75403.81</v>
      </c>
      <c r="BJ55" s="4">
        <v>96605.025999999998</v>
      </c>
      <c r="BK55" s="4">
        <v>3738.933</v>
      </c>
      <c r="BL55" s="4">
        <v>20013.363000000001</v>
      </c>
      <c r="BM55" s="4">
        <v>112499.24</v>
      </c>
      <c r="BN55" s="4">
        <v>20583.418000000001</v>
      </c>
      <c r="BO55" s="5">
        <v>0.145921504328896</v>
      </c>
      <c r="BP55" s="5">
        <v>0.23655617977528101</v>
      </c>
      <c r="BQ55" s="13">
        <v>0.28481183863774601</v>
      </c>
    </row>
    <row r="56" spans="1:69" x14ac:dyDescent="0.2">
      <c r="A56" s="3" t="s">
        <v>123</v>
      </c>
      <c r="B56" s="4">
        <v>263</v>
      </c>
      <c r="C56" s="4">
        <v>277</v>
      </c>
      <c r="D56" s="4">
        <v>4874</v>
      </c>
      <c r="E56" s="4">
        <v>57685.534</v>
      </c>
      <c r="F56" s="4">
        <v>79918.077000000005</v>
      </c>
      <c r="G56" s="4">
        <v>65250.807000000001</v>
      </c>
      <c r="H56" s="5">
        <v>3.8904182509505697E-2</v>
      </c>
      <c r="I56" s="5">
        <v>5.9459741060419201E-2</v>
      </c>
      <c r="J56" s="5">
        <v>0.120466585551331</v>
      </c>
      <c r="K56" s="5">
        <v>0.12054193455067699</v>
      </c>
      <c r="L56" s="5">
        <v>0.19590426235741401</v>
      </c>
      <c r="M56" s="5">
        <v>0.19870381780878099</v>
      </c>
      <c r="N56" s="6">
        <v>0.65597604562737599</v>
      </c>
      <c r="O56" s="6">
        <v>0.65827090685268796</v>
      </c>
      <c r="P56" s="5">
        <v>0.214438167938931</v>
      </c>
      <c r="Q56" s="5">
        <v>9.3699548347361897E-2</v>
      </c>
      <c r="R56" s="5">
        <v>0.20136106870229001</v>
      </c>
      <c r="S56" s="5">
        <v>7.7662615479367703E-2</v>
      </c>
      <c r="T56" s="5">
        <v>0.13300038167938899</v>
      </c>
      <c r="U56" s="5">
        <v>0.12343436665982301</v>
      </c>
      <c r="V56" s="5">
        <v>3.3851908396946601E-2</v>
      </c>
      <c r="W56" s="5">
        <v>5.9778402792034502E-2</v>
      </c>
      <c r="X56" s="5">
        <v>1.8406488549618301E-2</v>
      </c>
      <c r="Y56" s="5">
        <v>3.3843481831246101E-2</v>
      </c>
      <c r="Z56" s="5">
        <v>0.137591984732824</v>
      </c>
      <c r="AA56" s="5">
        <v>0.242426852802299</v>
      </c>
      <c r="AB56" s="5">
        <v>0.61367251908397003</v>
      </c>
      <c r="AC56" s="5">
        <v>0.73381938000410596</v>
      </c>
      <c r="AD56" s="5">
        <v>7.4832279441150703E-3</v>
      </c>
      <c r="AE56" s="5">
        <v>7.7460740115630903E-3</v>
      </c>
      <c r="AF56" s="5">
        <v>8.9541984732824397E-4</v>
      </c>
      <c r="AG56" s="5">
        <v>1.0366043933483901E-3</v>
      </c>
      <c r="AH56" s="5">
        <v>1.33297709923664E-2</v>
      </c>
      <c r="AI56" s="5">
        <v>1.3141367275713399E-2</v>
      </c>
      <c r="AJ56" s="5">
        <v>0.102028136882129</v>
      </c>
      <c r="AK56" s="5">
        <v>9.4516024555461403E-2</v>
      </c>
      <c r="AL56" s="5">
        <v>1.22140684410646E-2</v>
      </c>
      <c r="AM56" s="5">
        <v>1.11555395978662E-2</v>
      </c>
      <c r="AN56" s="5">
        <v>1.11570342205323E-2</v>
      </c>
      <c r="AO56" s="5">
        <v>1.02603816167419E-2</v>
      </c>
      <c r="AP56" s="5">
        <v>3.5559695817490501E-2</v>
      </c>
      <c r="AQ56" s="5">
        <v>3.8416228970045103E-2</v>
      </c>
      <c r="AR56" s="5">
        <v>4.49494296577947E-2</v>
      </c>
      <c r="AS56" s="5">
        <v>4.6629893311448498E-2</v>
      </c>
      <c r="AT56" s="5">
        <v>9.3973384030418307E-3</v>
      </c>
      <c r="AU56" s="5">
        <v>8.2137053754616305E-3</v>
      </c>
      <c r="AV56" s="5">
        <v>0.214771121182007</v>
      </c>
      <c r="AW56" s="5">
        <v>0.226798717396265</v>
      </c>
      <c r="AX56" s="5">
        <v>0.74759087452471495</v>
      </c>
      <c r="AY56" s="5">
        <v>0.76235500615510898</v>
      </c>
      <c r="AZ56" s="4">
        <v>12822.536</v>
      </c>
      <c r="BA56" s="4">
        <v>3174.9929999999999</v>
      </c>
      <c r="BB56" s="4">
        <v>3331.7640000000001</v>
      </c>
      <c r="BC56" s="4">
        <v>195.25899999999999</v>
      </c>
      <c r="BD56" s="4">
        <v>1407.8240000000001</v>
      </c>
      <c r="BE56" s="4">
        <v>4205.6819999999998</v>
      </c>
      <c r="BF56" s="4">
        <v>507.01400000000001</v>
      </c>
      <c r="BG56" s="5">
        <v>0.160446002723514</v>
      </c>
      <c r="BH56" s="4">
        <v>332872.30099999998</v>
      </c>
      <c r="BI56" s="4">
        <v>73511.519</v>
      </c>
      <c r="BJ56" s="4">
        <v>101023.67200000001</v>
      </c>
      <c r="BK56" s="4">
        <v>4388.8950000000004</v>
      </c>
      <c r="BL56" s="4">
        <v>18676.956999999999</v>
      </c>
      <c r="BM56" s="4">
        <v>115532.95</v>
      </c>
      <c r="BN56" s="4">
        <v>19738.308000000001</v>
      </c>
      <c r="BO56" s="5">
        <v>0.14726991401317499</v>
      </c>
      <c r="BP56" s="5">
        <v>0.234252851711027</v>
      </c>
      <c r="BQ56" s="13">
        <v>0.28244185473943401</v>
      </c>
    </row>
    <row r="57" spans="1:69" x14ac:dyDescent="0.2">
      <c r="A57" s="3" t="s">
        <v>124</v>
      </c>
      <c r="B57" s="4">
        <v>258</v>
      </c>
      <c r="C57" s="4">
        <v>272</v>
      </c>
      <c r="D57" s="4">
        <v>4829</v>
      </c>
      <c r="E57" s="4">
        <v>57853.457999999999</v>
      </c>
      <c r="F57" s="4">
        <v>80750.277000000002</v>
      </c>
      <c r="G57" s="4">
        <v>65963.202000000005</v>
      </c>
      <c r="H57" s="5">
        <v>4.8714728682170499E-2</v>
      </c>
      <c r="I57" s="5">
        <v>6.6182672753683294E-2</v>
      </c>
      <c r="J57" s="5">
        <v>0.122825934108527</v>
      </c>
      <c r="K57" s="5">
        <v>0.12103519755643</v>
      </c>
      <c r="L57" s="5">
        <v>0.198898182170543</v>
      </c>
      <c r="M57" s="5">
        <v>0.200965025471112</v>
      </c>
      <c r="N57" s="6">
        <v>0.65435271317829502</v>
      </c>
      <c r="O57" s="6">
        <v>0.65668995651273598</v>
      </c>
      <c r="P57" s="5">
        <v>0.215177042801556</v>
      </c>
      <c r="Q57" s="5">
        <v>9.3776626605884802E-2</v>
      </c>
      <c r="R57" s="5">
        <v>0.19944396887159499</v>
      </c>
      <c r="S57" s="5">
        <v>7.7729009531703294E-2</v>
      </c>
      <c r="T57" s="5">
        <v>0.13352140077821001</v>
      </c>
      <c r="U57" s="5">
        <v>0.123169104848736</v>
      </c>
      <c r="V57" s="5">
        <v>3.4205836575875503E-2</v>
      </c>
      <c r="W57" s="5">
        <v>5.9991297140489001E-2</v>
      </c>
      <c r="X57" s="5">
        <v>1.8192607003891099E-2</v>
      </c>
      <c r="Y57" s="5">
        <v>3.39252382925819E-2</v>
      </c>
      <c r="Z57" s="5">
        <v>0.139827237354086</v>
      </c>
      <c r="AA57" s="5">
        <v>0.24226129299627</v>
      </c>
      <c r="AB57" s="5">
        <v>0.61585408560311306</v>
      </c>
      <c r="AC57" s="5">
        <v>0.73402310401989201</v>
      </c>
      <c r="AD57" s="5">
        <v>7.3576414395142998E-3</v>
      </c>
      <c r="AE57" s="5">
        <v>7.8369177380287498E-3</v>
      </c>
      <c r="AF57" s="5">
        <v>1.1708171206225701E-3</v>
      </c>
      <c r="AG57" s="5">
        <v>1.1864069622876099E-3</v>
      </c>
      <c r="AH57" s="5">
        <v>1.36793774319066E-2</v>
      </c>
      <c r="AI57" s="5">
        <v>1.3162163282221299E-2</v>
      </c>
      <c r="AJ57" s="5">
        <v>0.102951550387597</v>
      </c>
      <c r="AK57" s="5">
        <v>9.5587604011094396E-2</v>
      </c>
      <c r="AL57" s="5">
        <v>1.23779069767442E-2</v>
      </c>
      <c r="AM57" s="5">
        <v>1.15587699316629E-2</v>
      </c>
      <c r="AN57" s="5">
        <v>1.13007751937984E-2</v>
      </c>
      <c r="AO57" s="5">
        <v>1.06400496997308E-2</v>
      </c>
      <c r="AP57" s="5">
        <v>3.5774806201550401E-2</v>
      </c>
      <c r="AQ57" s="5">
        <v>3.84839511285981E-2</v>
      </c>
      <c r="AR57" s="5">
        <v>4.5337984496124001E-2</v>
      </c>
      <c r="AS57" s="5">
        <v>4.6866431973493501E-2</v>
      </c>
      <c r="AT57" s="5">
        <v>9.5589147286821701E-3</v>
      </c>
      <c r="AU57" s="5">
        <v>8.3822530544626194E-3</v>
      </c>
      <c r="AV57" s="5">
        <v>0.21483421041391601</v>
      </c>
      <c r="AW57" s="5">
        <v>0.22737607626100201</v>
      </c>
      <c r="AX57" s="5">
        <v>0.74650581395348803</v>
      </c>
      <c r="AY57" s="5">
        <v>0.76129391178297801</v>
      </c>
      <c r="AZ57" s="4">
        <v>12559.263999999999</v>
      </c>
      <c r="BA57" s="4">
        <v>3152.6550000000002</v>
      </c>
      <c r="BB57" s="4">
        <v>3423.386</v>
      </c>
      <c r="BC57" s="4">
        <v>219.89</v>
      </c>
      <c r="BD57" s="4">
        <v>1145.5409999999999</v>
      </c>
      <c r="BE57" s="4">
        <v>4146.0420000000004</v>
      </c>
      <c r="BF57" s="4">
        <v>471.75</v>
      </c>
      <c r="BG57" s="5">
        <v>0.155532147586317</v>
      </c>
      <c r="BH57" s="4">
        <v>326939.90399999998</v>
      </c>
      <c r="BI57" s="4">
        <v>70557.062999999995</v>
      </c>
      <c r="BJ57" s="4">
        <v>97791.635999999999</v>
      </c>
      <c r="BK57" s="4">
        <v>4089.2469999999998</v>
      </c>
      <c r="BL57" s="4">
        <v>18364.217000000001</v>
      </c>
      <c r="BM57" s="4">
        <v>116807.923</v>
      </c>
      <c r="BN57" s="4">
        <v>19329.817999999999</v>
      </c>
      <c r="BO57" s="5">
        <v>0.14415390333441599</v>
      </c>
      <c r="BP57" s="5">
        <v>0.23280736434108501</v>
      </c>
      <c r="BQ57" s="13">
        <v>0.28142168150755897</v>
      </c>
    </row>
    <row r="58" spans="1:69" x14ac:dyDescent="0.2">
      <c r="A58" s="3" t="s">
        <v>125</v>
      </c>
      <c r="B58" s="4">
        <v>255</v>
      </c>
      <c r="C58" s="4">
        <v>269</v>
      </c>
      <c r="D58" s="4">
        <v>4754</v>
      </c>
      <c r="E58" s="4">
        <v>58441.127999999997</v>
      </c>
      <c r="F58" s="4">
        <v>81788.642000000007</v>
      </c>
      <c r="G58" s="4">
        <v>66951.409</v>
      </c>
      <c r="H58" s="5">
        <v>4.63152941176471E-2</v>
      </c>
      <c r="I58" s="5">
        <v>6.9146045138156503E-2</v>
      </c>
      <c r="J58" s="5">
        <v>0.121251874509804</v>
      </c>
      <c r="K58" s="5">
        <v>0.120841660075726</v>
      </c>
      <c r="L58" s="5">
        <v>0.19821841568627499</v>
      </c>
      <c r="M58" s="5">
        <v>0.20211612221287301</v>
      </c>
      <c r="N58" s="6">
        <v>0.64924509803921604</v>
      </c>
      <c r="O58" s="6">
        <v>0.65279171224232202</v>
      </c>
      <c r="P58" s="5">
        <v>0.21527125984251999</v>
      </c>
      <c r="Q58" s="5">
        <v>9.4111618606609104E-2</v>
      </c>
      <c r="R58" s="5">
        <v>0.198396456692913</v>
      </c>
      <c r="S58" s="5">
        <v>7.7694611660703003E-2</v>
      </c>
      <c r="T58" s="5">
        <v>0.13290196850393701</v>
      </c>
      <c r="U58" s="5">
        <v>0.123093496106083</v>
      </c>
      <c r="V58" s="5">
        <v>3.4818503937007902E-2</v>
      </c>
      <c r="W58" s="5">
        <v>5.9849294885287299E-2</v>
      </c>
      <c r="X58" s="5">
        <v>1.83925196850394E-2</v>
      </c>
      <c r="Y58" s="5">
        <v>3.3942454220164203E-2</v>
      </c>
      <c r="Z58" s="5">
        <v>0.14144488188976401</v>
      </c>
      <c r="AA58" s="5">
        <v>0.24215051568090901</v>
      </c>
      <c r="AB58" s="5">
        <v>0.61766417322834599</v>
      </c>
      <c r="AC58" s="5">
        <v>0.73415603030940901</v>
      </c>
      <c r="AD58" s="5">
        <v>6.8067132448230601E-3</v>
      </c>
      <c r="AE58" s="5">
        <v>7.6608231420533602E-3</v>
      </c>
      <c r="AF58" s="5">
        <v>1.6562992125984299E-3</v>
      </c>
      <c r="AG58" s="5">
        <v>1.4859608503473001E-3</v>
      </c>
      <c r="AH58" s="5">
        <v>1.32744094488189E-2</v>
      </c>
      <c r="AI58" s="5">
        <v>1.3094801094506401E-2</v>
      </c>
      <c r="AJ58" s="5">
        <v>0.100954117647059</v>
      </c>
      <c r="AK58" s="5">
        <v>9.2712505418292096E-2</v>
      </c>
      <c r="AL58" s="5">
        <v>1.21960784313726E-2</v>
      </c>
      <c r="AM58" s="5">
        <v>1.07548169962137E-2</v>
      </c>
      <c r="AN58" s="5">
        <v>1.1151764705882399E-2</v>
      </c>
      <c r="AO58" s="5">
        <v>9.8736642827092994E-3</v>
      </c>
      <c r="AP58" s="5">
        <v>3.57572549019608E-2</v>
      </c>
      <c r="AQ58" s="5">
        <v>3.8389040807740901E-2</v>
      </c>
      <c r="AR58" s="5">
        <v>4.53423529411765E-2</v>
      </c>
      <c r="AS58" s="5">
        <v>4.6790702566260001E-2</v>
      </c>
      <c r="AT58" s="5">
        <v>9.5831372549019592E-3</v>
      </c>
      <c r="AU58" s="5">
        <v>8.4014724442574695E-3</v>
      </c>
      <c r="AV58" s="5">
        <v>0.21970292647724901</v>
      </c>
      <c r="AW58" s="5">
        <v>0.23171286077769501</v>
      </c>
      <c r="AX58" s="5">
        <v>0.75190901960784295</v>
      </c>
      <c r="AY58" s="5">
        <v>0.76471283129995804</v>
      </c>
      <c r="AZ58" s="4">
        <v>12372.034</v>
      </c>
      <c r="BA58" s="4">
        <v>2839.9879999999998</v>
      </c>
      <c r="BB58" s="4">
        <v>3255.8310000000001</v>
      </c>
      <c r="BC58" s="4">
        <v>181.36600000000001</v>
      </c>
      <c r="BD58" s="4">
        <v>1342.645</v>
      </c>
      <c r="BE58" s="4">
        <v>4284.3469999999998</v>
      </c>
      <c r="BF58" s="4">
        <v>467.85700000000003</v>
      </c>
      <c r="BG58" s="5">
        <v>0.15126836315487399</v>
      </c>
      <c r="BH58" s="4">
        <v>317775.10700000002</v>
      </c>
      <c r="BI58" s="4">
        <v>65001.502999999997</v>
      </c>
      <c r="BJ58" s="4">
        <v>95122.748000000007</v>
      </c>
      <c r="BK58" s="4">
        <v>4101.5330000000004</v>
      </c>
      <c r="BL58" s="4">
        <v>18674.998</v>
      </c>
      <c r="BM58" s="4">
        <v>115950.16499999999</v>
      </c>
      <c r="BN58" s="4">
        <v>18924.16</v>
      </c>
      <c r="BO58" s="5">
        <v>0.139874380616236</v>
      </c>
      <c r="BP58" s="5">
        <v>0.23422392156862701</v>
      </c>
      <c r="BQ58" s="13">
        <v>0.28551499789650803</v>
      </c>
    </row>
    <row r="59" spans="1:69" x14ac:dyDescent="0.2">
      <c r="A59" s="3" t="s">
        <v>126</v>
      </c>
      <c r="B59" s="4">
        <v>253</v>
      </c>
      <c r="C59" s="4">
        <v>267</v>
      </c>
      <c r="D59" s="4">
        <v>4685</v>
      </c>
      <c r="E59" s="4">
        <v>59198.887999999999</v>
      </c>
      <c r="F59" s="4">
        <v>83004.561000000002</v>
      </c>
      <c r="G59" s="4">
        <v>67906.270999999993</v>
      </c>
      <c r="H59" s="5">
        <v>5.2331620553359701E-2</v>
      </c>
      <c r="I59" s="5">
        <v>7.2965982028241297E-2</v>
      </c>
      <c r="J59" s="5">
        <v>0.121736727272727</v>
      </c>
      <c r="K59" s="5">
        <v>0.119881231376734</v>
      </c>
      <c r="L59" s="5">
        <v>0.17448202777777799</v>
      </c>
      <c r="M59" s="5">
        <v>0.190939912396694</v>
      </c>
      <c r="N59" s="6">
        <v>0.64794901185770803</v>
      </c>
      <c r="O59" s="6">
        <v>0.64669479188900802</v>
      </c>
      <c r="P59" s="5">
        <v>0.216213492063492</v>
      </c>
      <c r="Q59" s="5">
        <v>9.4864053823152494E-2</v>
      </c>
      <c r="R59" s="5">
        <v>0.19696825396825399</v>
      </c>
      <c r="S59" s="5">
        <v>7.5984173430158106E-2</v>
      </c>
      <c r="T59" s="5">
        <v>0.13108015873015899</v>
      </c>
      <c r="U59" s="5">
        <v>0.123514715933362</v>
      </c>
      <c r="V59" s="5">
        <v>3.6297619047619099E-2</v>
      </c>
      <c r="W59" s="5">
        <v>6.0751153353267799E-2</v>
      </c>
      <c r="X59" s="5">
        <v>1.9259126984127E-2</v>
      </c>
      <c r="Y59" s="5">
        <v>3.42979282357967E-2</v>
      </c>
      <c r="Z59" s="5">
        <v>0.144638492063492</v>
      </c>
      <c r="AA59" s="5">
        <v>0.24449547202050401</v>
      </c>
      <c r="AB59" s="5">
        <v>0.62114087301587295</v>
      </c>
      <c r="AC59" s="5">
        <v>0.73598645877830005</v>
      </c>
      <c r="AD59" s="5">
        <v>8.4561892446358092E-3</v>
      </c>
      <c r="AE59" s="5">
        <v>8.2718674493568803E-3</v>
      </c>
      <c r="AF59" s="5">
        <v>9.2341269841269798E-4</v>
      </c>
      <c r="AG59" s="5">
        <v>1.0016445963263599E-3</v>
      </c>
      <c r="AH59" s="5">
        <v>1.34916666666667E-2</v>
      </c>
      <c r="AI59" s="5">
        <v>1.34571764203332E-2</v>
      </c>
      <c r="AJ59" s="5">
        <v>9.3599209486165999E-2</v>
      </c>
      <c r="AK59" s="5">
        <v>7.7940991880623298E-2</v>
      </c>
      <c r="AL59" s="5">
        <v>1.1507509881422901E-2</v>
      </c>
      <c r="AM59" s="5">
        <v>9.4198719316969104E-3</v>
      </c>
      <c r="AN59" s="5">
        <v>1.04948616600791E-2</v>
      </c>
      <c r="AO59" s="5">
        <v>8.5942155816435394E-3</v>
      </c>
      <c r="AP59" s="5">
        <v>3.4849011857707501E-2</v>
      </c>
      <c r="AQ59" s="5">
        <v>3.6923500533617898E-2</v>
      </c>
      <c r="AR59" s="5">
        <v>4.3672727272727301E-2</v>
      </c>
      <c r="AS59" s="5">
        <v>4.4897395944503697E-2</v>
      </c>
      <c r="AT59" s="5">
        <v>8.8256916996047406E-3</v>
      </c>
      <c r="AU59" s="5">
        <v>7.9742582710779098E-3</v>
      </c>
      <c r="AV59" s="5">
        <v>0.222776384541086</v>
      </c>
      <c r="AW59" s="5">
        <v>0.23651527323531699</v>
      </c>
      <c r="AX59" s="5">
        <v>0.75235138339921004</v>
      </c>
      <c r="AY59" s="5">
        <v>0.763992102454643</v>
      </c>
      <c r="AZ59" s="4">
        <v>12470.957</v>
      </c>
      <c r="BA59" s="4">
        <v>2743.3429999999998</v>
      </c>
      <c r="BB59" s="4">
        <v>3614.4029999999998</v>
      </c>
      <c r="BC59" s="4">
        <v>312.55099999999999</v>
      </c>
      <c r="BD59" s="4">
        <v>1041.164</v>
      </c>
      <c r="BE59" s="4">
        <v>4303.0619999999999</v>
      </c>
      <c r="BF59" s="4">
        <v>456.43400000000003</v>
      </c>
      <c r="BG59" s="5">
        <v>0.15024423778351201</v>
      </c>
      <c r="BH59" s="4">
        <v>328849.04700000002</v>
      </c>
      <c r="BI59" s="4">
        <v>63771.607000000004</v>
      </c>
      <c r="BJ59" s="4">
        <v>102260.476</v>
      </c>
      <c r="BK59" s="4">
        <v>5862.9979999999996</v>
      </c>
      <c r="BL59" s="4">
        <v>19719.98</v>
      </c>
      <c r="BM59" s="4">
        <v>117381.481</v>
      </c>
      <c r="BN59" s="4">
        <v>19852.505000000001</v>
      </c>
      <c r="BO59" s="5">
        <v>0.14342691037869901</v>
      </c>
      <c r="BP59" s="5">
        <v>0.23624743083003999</v>
      </c>
      <c r="BQ59" s="13">
        <v>0.29350781216648902</v>
      </c>
    </row>
    <row r="60" spans="1:69" x14ac:dyDescent="0.2">
      <c r="A60" s="3" t="s">
        <v>127</v>
      </c>
      <c r="B60" s="4">
        <v>250</v>
      </c>
      <c r="C60" s="4">
        <v>263</v>
      </c>
      <c r="D60" s="4">
        <v>4626</v>
      </c>
      <c r="E60" s="4">
        <v>62859.256000000001</v>
      </c>
      <c r="F60" s="4">
        <v>89450.373999999996</v>
      </c>
      <c r="G60" s="4">
        <v>73215.163</v>
      </c>
      <c r="H60" s="5">
        <v>0.1226768</v>
      </c>
      <c r="I60" s="5">
        <v>0.17528074090121301</v>
      </c>
      <c r="J60" s="5">
        <v>0.11755765999999999</v>
      </c>
      <c r="K60" s="5">
        <v>0.114310759187203</v>
      </c>
      <c r="L60" s="5">
        <v>0.17385732031250001</v>
      </c>
      <c r="M60" s="5">
        <v>0.19260315330271999</v>
      </c>
      <c r="N60" s="6">
        <v>0.63677119999999998</v>
      </c>
      <c r="O60" s="6">
        <v>0.63748934284478997</v>
      </c>
      <c r="P60" s="5">
        <v>0.21227389558232901</v>
      </c>
      <c r="Q60" s="5">
        <v>9.3482111183214395E-2</v>
      </c>
      <c r="R60" s="5">
        <v>0.19467429718875501</v>
      </c>
      <c r="S60" s="5">
        <v>7.5820571057754693E-2</v>
      </c>
      <c r="T60" s="5">
        <v>0.14582570281124499</v>
      </c>
      <c r="U60" s="5">
        <v>0.14626766169154201</v>
      </c>
      <c r="V60" s="5">
        <v>3.5531726907630498E-2</v>
      </c>
      <c r="W60" s="5">
        <v>5.8768570192515697E-2</v>
      </c>
      <c r="X60" s="5">
        <v>1.9123293172690799E-2</v>
      </c>
      <c r="Y60" s="5">
        <v>3.3200951762924501E-2</v>
      </c>
      <c r="Z60" s="5">
        <v>0.14183654618473901</v>
      </c>
      <c r="AA60" s="5">
        <v>0.23511295695435899</v>
      </c>
      <c r="AB60" s="5">
        <v>0.60932650602409599</v>
      </c>
      <c r="AC60" s="5">
        <v>0.714947025740861</v>
      </c>
      <c r="AD60" s="5">
        <v>8.4688084758750594E-3</v>
      </c>
      <c r="AE60" s="5">
        <v>8.1668299939236504E-3</v>
      </c>
      <c r="AF60" s="5">
        <v>9.5943775100401597E-4</v>
      </c>
      <c r="AG60" s="5">
        <v>1.12911529309972E-3</v>
      </c>
      <c r="AH60" s="5">
        <v>1.3656224899598401E-2</v>
      </c>
      <c r="AI60" s="5">
        <v>1.3113086740212001E-2</v>
      </c>
      <c r="AJ60" s="5">
        <v>0.1027108</v>
      </c>
      <c r="AK60" s="5">
        <v>8.9321360514070594E-2</v>
      </c>
      <c r="AL60" s="5">
        <v>1.2389600000000001E-2</v>
      </c>
      <c r="AM60" s="5">
        <v>1.05895590142672E-2</v>
      </c>
      <c r="AN60" s="5">
        <v>1.12628E-2</v>
      </c>
      <c r="AO60" s="5">
        <v>9.6947686986597493E-3</v>
      </c>
      <c r="AP60" s="5">
        <v>3.5014400000000001E-2</v>
      </c>
      <c r="AQ60" s="5">
        <v>3.6497643752702098E-2</v>
      </c>
      <c r="AR60" s="5">
        <v>4.2983199999999999E-2</v>
      </c>
      <c r="AS60" s="5">
        <v>4.3610332900994399E-2</v>
      </c>
      <c r="AT60" s="5">
        <v>7.9640000000000006E-3</v>
      </c>
      <c r="AU60" s="5">
        <v>7.1130350194552501E-3</v>
      </c>
      <c r="AV60" s="5">
        <v>0.23708269794377801</v>
      </c>
      <c r="AW60" s="5">
        <v>0.24888669519336801</v>
      </c>
      <c r="AX60" s="5">
        <v>0.7604204</v>
      </c>
      <c r="AY60" s="5">
        <v>0.76901595330739303</v>
      </c>
      <c r="AZ60" s="4">
        <v>12898.021000000001</v>
      </c>
      <c r="BA60" s="4">
        <v>2725.0259999999998</v>
      </c>
      <c r="BB60" s="4">
        <v>3526.558</v>
      </c>
      <c r="BC60" s="4">
        <v>643.75</v>
      </c>
      <c r="BD60" s="4">
        <v>1409.5530000000001</v>
      </c>
      <c r="BE60" s="4">
        <v>4090.1750000000002</v>
      </c>
      <c r="BF60" s="4">
        <v>502.959</v>
      </c>
      <c r="BG60" s="5">
        <v>0.144191918079627</v>
      </c>
      <c r="BH60" s="4">
        <v>338461.56199999998</v>
      </c>
      <c r="BI60" s="4">
        <v>62998.500999999997</v>
      </c>
      <c r="BJ60" s="4">
        <v>90585.134000000005</v>
      </c>
      <c r="BK60" s="4">
        <v>31790.377</v>
      </c>
      <c r="BL60" s="4">
        <v>20549.338</v>
      </c>
      <c r="BM60" s="4">
        <v>112290.28200000001</v>
      </c>
      <c r="BN60" s="4">
        <v>20247.93</v>
      </c>
      <c r="BO60" s="5">
        <v>0.13596627492751201</v>
      </c>
      <c r="BP60" s="5">
        <v>0.2332012</v>
      </c>
      <c r="BQ60" s="13">
        <v>0.28292855598789501</v>
      </c>
    </row>
    <row r="61" spans="1:69" x14ac:dyDescent="0.2">
      <c r="A61" s="3" t="s">
        <v>128</v>
      </c>
      <c r="B61" s="4">
        <v>249</v>
      </c>
      <c r="C61" s="4">
        <v>262</v>
      </c>
      <c r="D61" s="4">
        <v>4591</v>
      </c>
      <c r="E61" s="4">
        <v>62846.444000000003</v>
      </c>
      <c r="F61" s="4">
        <v>91060.566999999995</v>
      </c>
      <c r="G61" s="4">
        <v>75020.615000000005</v>
      </c>
      <c r="H61" s="5">
        <v>0.12847068273092399</v>
      </c>
      <c r="I61" s="5">
        <v>0.17871164921466001</v>
      </c>
      <c r="J61" s="5">
        <v>0.117025887550201</v>
      </c>
      <c r="K61" s="5">
        <v>0.112925460901764</v>
      </c>
      <c r="L61" s="5">
        <v>0.17300815447154499</v>
      </c>
      <c r="M61" s="5">
        <v>0.19550929854014601</v>
      </c>
      <c r="N61" s="6">
        <v>0.62572008032128501</v>
      </c>
      <c r="O61" s="6">
        <v>0.63418632106294903</v>
      </c>
      <c r="P61" s="5">
        <v>0.210625403225806</v>
      </c>
      <c r="Q61" s="5">
        <v>9.2709917175239701E-2</v>
      </c>
      <c r="R61" s="5">
        <v>0.19167258064516099</v>
      </c>
      <c r="S61" s="5">
        <v>7.5059394071490801E-2</v>
      </c>
      <c r="T61" s="5">
        <v>0.15210967741935499</v>
      </c>
      <c r="U61" s="5">
        <v>0.155262816041848</v>
      </c>
      <c r="V61" s="5">
        <v>3.5358064516129002E-2</v>
      </c>
      <c r="W61" s="5">
        <v>5.7798387096774199E-2</v>
      </c>
      <c r="X61" s="5">
        <v>1.9171774193548399E-2</v>
      </c>
      <c r="Y61" s="5">
        <v>3.3073801220575398E-2</v>
      </c>
      <c r="Z61" s="5">
        <v>0.141870967741936</v>
      </c>
      <c r="AA61" s="5">
        <v>0.23136386224934599</v>
      </c>
      <c r="AB61" s="5">
        <v>0.60616411290322603</v>
      </c>
      <c r="AC61" s="5">
        <v>0.706871643417611</v>
      </c>
      <c r="AD61" s="5">
        <v>9.1176519072423603E-3</v>
      </c>
      <c r="AE61" s="5">
        <v>8.0867549411941502E-3</v>
      </c>
      <c r="AF61" s="5">
        <v>1.23709677419355E-3</v>
      </c>
      <c r="AG61" s="5">
        <v>1.0799694856146499E-3</v>
      </c>
      <c r="AH61" s="5">
        <v>1.3943145161290299E-2</v>
      </c>
      <c r="AI61" s="5">
        <v>1.34750435919791E-2</v>
      </c>
      <c r="AJ61" s="5">
        <v>0.10038473895582301</v>
      </c>
      <c r="AK61" s="5">
        <v>9.2110196340919298E-2</v>
      </c>
      <c r="AL61" s="5">
        <v>1.20618473895582E-2</v>
      </c>
      <c r="AM61" s="5">
        <v>1.07976475713352E-2</v>
      </c>
      <c r="AN61" s="5">
        <v>1.09722891566265E-2</v>
      </c>
      <c r="AO61" s="5">
        <v>9.9192550642561595E-3</v>
      </c>
      <c r="AP61" s="5">
        <v>3.42991967871486E-2</v>
      </c>
      <c r="AQ61" s="5">
        <v>3.5589719015465003E-2</v>
      </c>
      <c r="AR61" s="5">
        <v>4.1706024096385498E-2</v>
      </c>
      <c r="AS61" s="5">
        <v>4.2141864517534301E-2</v>
      </c>
      <c r="AT61" s="5">
        <v>7.4072289156626499E-3</v>
      </c>
      <c r="AU61" s="5">
        <v>6.5526900457416699E-3</v>
      </c>
      <c r="AV61" s="5">
        <v>0.24961028410903699</v>
      </c>
      <c r="AW61" s="5">
        <v>0.25244687291798101</v>
      </c>
      <c r="AX61" s="5">
        <v>0.76925461847389598</v>
      </c>
      <c r="AY61" s="5">
        <v>0.77308172511435402</v>
      </c>
      <c r="AZ61" s="4">
        <v>12051.89</v>
      </c>
      <c r="BA61" s="4">
        <v>2550.6460000000002</v>
      </c>
      <c r="BB61" s="4">
        <v>3314.6590000000001</v>
      </c>
      <c r="BC61" s="4">
        <v>458.24900000000002</v>
      </c>
      <c r="BD61" s="4">
        <v>1475.3330000000001</v>
      </c>
      <c r="BE61" s="4">
        <v>3755.2950000000001</v>
      </c>
      <c r="BF61" s="4">
        <v>497.70800000000003</v>
      </c>
      <c r="BG61" s="5">
        <v>0.13235026309467199</v>
      </c>
      <c r="BH61" s="4">
        <v>318721.11900000001</v>
      </c>
      <c r="BI61" s="4">
        <v>60766.358999999997</v>
      </c>
      <c r="BJ61" s="4">
        <v>83416.025999999998</v>
      </c>
      <c r="BK61" s="4">
        <v>28958.04</v>
      </c>
      <c r="BL61" s="4">
        <v>20347.050999999999</v>
      </c>
      <c r="BM61" s="4">
        <v>105792.39599999999</v>
      </c>
      <c r="BN61" s="4">
        <v>19441.246999999999</v>
      </c>
      <c r="BO61" s="5">
        <v>0.12837550270793499</v>
      </c>
      <c r="BP61" s="5">
        <v>0.24383293172690801</v>
      </c>
      <c r="BQ61" s="13">
        <v>0.29243851012851202</v>
      </c>
    </row>
    <row r="62" spans="1:69" x14ac:dyDescent="0.2">
      <c r="A62" s="3" t="s">
        <v>129</v>
      </c>
      <c r="B62" s="4">
        <v>250</v>
      </c>
      <c r="C62" s="4">
        <v>262</v>
      </c>
      <c r="D62" s="4">
        <v>4560</v>
      </c>
      <c r="E62" s="4">
        <v>62113.95</v>
      </c>
      <c r="F62" s="4">
        <v>94506.866999999998</v>
      </c>
      <c r="G62" s="4">
        <v>78572.343999999997</v>
      </c>
      <c r="H62" s="5">
        <v>0.1448316</v>
      </c>
      <c r="I62" s="5">
        <v>0.18807162933684701</v>
      </c>
      <c r="J62" s="5">
        <v>0.112930212</v>
      </c>
      <c r="K62" s="5">
        <v>0.11175323728070199</v>
      </c>
      <c r="L62" s="5">
        <v>0.17043732558139499</v>
      </c>
      <c r="M62" s="5">
        <v>0.192505800808526</v>
      </c>
      <c r="N62" s="6">
        <v>0.58832640000000003</v>
      </c>
      <c r="O62" s="6">
        <v>0.60667100877193003</v>
      </c>
      <c r="P62" s="5">
        <v>0.21051405622489999</v>
      </c>
      <c r="Q62" s="5">
        <v>9.2714856265086701E-2</v>
      </c>
      <c r="R62" s="5">
        <v>0.18882409638554201</v>
      </c>
      <c r="S62" s="5">
        <v>7.4296993636164099E-2</v>
      </c>
      <c r="T62" s="5">
        <v>0.152829317269076</v>
      </c>
      <c r="U62" s="5">
        <v>0.15640572745227099</v>
      </c>
      <c r="V62" s="5">
        <v>3.5500401606425702E-2</v>
      </c>
      <c r="W62" s="5">
        <v>5.7670770243581297E-2</v>
      </c>
      <c r="X62" s="5">
        <v>1.9580722891566298E-2</v>
      </c>
      <c r="Y62" s="5">
        <v>3.3197827518104003E-2</v>
      </c>
      <c r="Z62" s="5">
        <v>0.143290763052209</v>
      </c>
      <c r="AA62" s="5">
        <v>0.231890695633092</v>
      </c>
      <c r="AB62" s="5">
        <v>0.60812289156626498</v>
      </c>
      <c r="AC62" s="5">
        <v>0.706405551898179</v>
      </c>
      <c r="AD62" s="5">
        <v>8.0948965570536106E-3</v>
      </c>
      <c r="AE62" s="5">
        <v>7.9000653962184308E-3</v>
      </c>
      <c r="AF62" s="5">
        <v>1.30080321285141E-3</v>
      </c>
      <c r="AG62" s="5">
        <v>1.52365591397849E-3</v>
      </c>
      <c r="AH62" s="5">
        <v>1.44903614457831E-2</v>
      </c>
      <c r="AI62" s="5">
        <v>1.41861092824227E-2</v>
      </c>
      <c r="AJ62" s="5">
        <v>9.5388000000000001E-2</v>
      </c>
      <c r="AK62" s="5">
        <v>9.1815880503144903E-2</v>
      </c>
      <c r="AL62" s="5">
        <v>1.1318399999999999E-2</v>
      </c>
      <c r="AM62" s="5">
        <v>1.08358114035088E-2</v>
      </c>
      <c r="AN62" s="5">
        <v>1.0308400000000001E-2</v>
      </c>
      <c r="AO62" s="5">
        <v>9.9898903508771897E-3</v>
      </c>
      <c r="AP62" s="5">
        <v>3.3520800000000003E-2</v>
      </c>
      <c r="AQ62" s="5">
        <v>3.5154254385964902E-2</v>
      </c>
      <c r="AR62" s="5">
        <v>4.0427200000000003E-2</v>
      </c>
      <c r="AS62" s="5">
        <v>4.1258640350877201E-2</v>
      </c>
      <c r="AT62" s="5">
        <v>6.9048E-3</v>
      </c>
      <c r="AU62" s="5">
        <v>6.1033991228070204E-3</v>
      </c>
      <c r="AV62" s="5">
        <v>0.28275810899540199</v>
      </c>
      <c r="AW62" s="5">
        <v>0.27589227659948901</v>
      </c>
      <c r="AX62" s="5">
        <v>0.78147800000000001</v>
      </c>
      <c r="AY62" s="5">
        <v>0.78399712719298298</v>
      </c>
      <c r="AZ62" s="4">
        <v>11465.257</v>
      </c>
      <c r="BA62" s="4">
        <v>2385.962</v>
      </c>
      <c r="BB62" s="4">
        <v>2932.069</v>
      </c>
      <c r="BC62" s="4">
        <v>433.49900000000002</v>
      </c>
      <c r="BD62" s="4">
        <v>1605.345</v>
      </c>
      <c r="BE62" s="4">
        <v>3636.0369999999998</v>
      </c>
      <c r="BF62" s="4">
        <v>472.34500000000003</v>
      </c>
      <c r="BG62" s="5">
        <v>0.12131665522252499</v>
      </c>
      <c r="BH62" s="4">
        <v>301378.20199999999</v>
      </c>
      <c r="BI62" s="4">
        <v>61405.588000000003</v>
      </c>
      <c r="BJ62" s="4">
        <v>72978.111999999994</v>
      </c>
      <c r="BK62" s="4">
        <v>24817.094000000001</v>
      </c>
      <c r="BL62" s="4">
        <v>20731.204000000002</v>
      </c>
      <c r="BM62" s="4">
        <v>103038.587</v>
      </c>
      <c r="BN62" s="4">
        <v>18407.616999999998</v>
      </c>
      <c r="BO62" s="5">
        <v>0.118271264303208</v>
      </c>
      <c r="BP62" s="5">
        <v>0.25728040000000002</v>
      </c>
      <c r="BQ62" s="13">
        <v>0.304653947368421</v>
      </c>
    </row>
    <row r="63" spans="1:69" x14ac:dyDescent="0.2">
      <c r="A63" s="3" t="s">
        <v>130</v>
      </c>
      <c r="B63" s="4">
        <v>249</v>
      </c>
      <c r="C63" s="4">
        <v>261</v>
      </c>
      <c r="D63" s="4">
        <v>4531</v>
      </c>
      <c r="E63" s="4">
        <v>62570.862999999998</v>
      </c>
      <c r="F63" s="4">
        <v>98081.407000000007</v>
      </c>
      <c r="G63" s="4">
        <v>82588.001000000004</v>
      </c>
      <c r="H63" s="5">
        <v>0.17784859437750999</v>
      </c>
      <c r="I63" s="5">
        <v>0.224166762430939</v>
      </c>
      <c r="J63" s="5">
        <v>0.112247686746988</v>
      </c>
      <c r="K63" s="5">
        <v>0.110826985654381</v>
      </c>
      <c r="L63" s="5">
        <v>0.17337627559055099</v>
      </c>
      <c r="M63" s="5">
        <v>0.20167994235775399</v>
      </c>
      <c r="N63" s="6">
        <v>0.57050401606425705</v>
      </c>
      <c r="O63" s="6">
        <v>0.58731015228426398</v>
      </c>
      <c r="P63" s="5">
        <v>0.20821048387096799</v>
      </c>
      <c r="Q63" s="5">
        <v>9.2088979681978794E-2</v>
      </c>
      <c r="R63" s="5">
        <v>0.17482056451612901</v>
      </c>
      <c r="S63" s="5">
        <v>6.8357818021201402E-2</v>
      </c>
      <c r="T63" s="5">
        <v>0.162192338709677</v>
      </c>
      <c r="U63" s="5">
        <v>0.16706053445229699</v>
      </c>
      <c r="V63" s="5">
        <v>3.5366129032258102E-2</v>
      </c>
      <c r="W63" s="5">
        <v>5.7442623674911701E-2</v>
      </c>
      <c r="X63" s="5">
        <v>2.14616935483871E-2</v>
      </c>
      <c r="Y63" s="5">
        <v>3.4168551236749098E-2</v>
      </c>
      <c r="Z63" s="5">
        <v>0.148055241935484</v>
      </c>
      <c r="AA63" s="5">
        <v>0.23356696113074199</v>
      </c>
      <c r="AB63" s="5">
        <v>0.61195120967741901</v>
      </c>
      <c r="AC63" s="5">
        <v>0.702811969964664</v>
      </c>
      <c r="AD63" s="5">
        <v>7.3457992740167304E-3</v>
      </c>
      <c r="AE63" s="5">
        <v>7.4826045225489498E-3</v>
      </c>
      <c r="AF63" s="5">
        <v>1.6008064516129E-4</v>
      </c>
      <c r="AG63" s="5">
        <v>6.0377733598409504E-4</v>
      </c>
      <c r="AH63" s="5">
        <v>1.45798387096774E-2</v>
      </c>
      <c r="AI63" s="5">
        <v>1.4253953180212E-2</v>
      </c>
      <c r="AJ63" s="5">
        <v>0.126943775100402</v>
      </c>
      <c r="AK63" s="5">
        <v>0.110673035230352</v>
      </c>
      <c r="AL63" s="5">
        <v>1.4215662650602401E-2</v>
      </c>
      <c r="AM63" s="5">
        <v>1.2148576473184699E-2</v>
      </c>
      <c r="AN63" s="5">
        <v>1.2885140562249001E-2</v>
      </c>
      <c r="AO63" s="5">
        <v>1.11521959832267E-2</v>
      </c>
      <c r="AP63" s="5">
        <v>3.3144578313253001E-2</v>
      </c>
      <c r="AQ63" s="5">
        <v>3.3994085190907103E-2</v>
      </c>
      <c r="AR63" s="5">
        <v>3.7787550200803197E-2</v>
      </c>
      <c r="AS63" s="5">
        <v>3.80841756786581E-2</v>
      </c>
      <c r="AT63" s="5">
        <v>4.6397590361445798E-3</v>
      </c>
      <c r="AU63" s="5">
        <v>4.0892738909733004E-3</v>
      </c>
      <c r="AV63" s="5">
        <v>0.30572881157791698</v>
      </c>
      <c r="AW63" s="5">
        <v>0.29738615887699199</v>
      </c>
      <c r="AX63" s="5">
        <v>0.79720401606425695</v>
      </c>
      <c r="AY63" s="5">
        <v>0.79662202604281596</v>
      </c>
      <c r="AZ63" s="4">
        <v>10722.228999999999</v>
      </c>
      <c r="BA63" s="4">
        <v>2357.2910000000002</v>
      </c>
      <c r="BB63" s="4">
        <v>2720.92</v>
      </c>
      <c r="BC63" s="4">
        <v>206.15299999999999</v>
      </c>
      <c r="BD63" s="4">
        <v>1546.4369999999999</v>
      </c>
      <c r="BE63" s="4">
        <v>3402.0219999999999</v>
      </c>
      <c r="BF63" s="4">
        <v>489.40600000000001</v>
      </c>
      <c r="BG63" s="5">
        <v>0.109319689918396</v>
      </c>
      <c r="BH63" s="4">
        <v>279405.84600000002</v>
      </c>
      <c r="BI63" s="4">
        <v>56565.588000000003</v>
      </c>
      <c r="BJ63" s="4">
        <v>63580.06</v>
      </c>
      <c r="BK63" s="4">
        <v>21087.474999999999</v>
      </c>
      <c r="BL63" s="4">
        <v>20627.292000000001</v>
      </c>
      <c r="BM63" s="4">
        <v>100700.57399999999</v>
      </c>
      <c r="BN63" s="4">
        <v>16844.857</v>
      </c>
      <c r="BO63" s="5">
        <v>0.105464539775408</v>
      </c>
      <c r="BP63" s="5">
        <v>0.27313734939758999</v>
      </c>
      <c r="BQ63" s="13">
        <v>0.31483824762745499</v>
      </c>
    </row>
    <row r="64" spans="1:69" x14ac:dyDescent="0.2">
      <c r="A64" s="3" t="s">
        <v>131</v>
      </c>
      <c r="B64" s="4">
        <v>249</v>
      </c>
      <c r="C64" s="4">
        <v>261</v>
      </c>
      <c r="D64" s="4">
        <v>4491</v>
      </c>
      <c r="E64" s="4">
        <v>61813.983999999997</v>
      </c>
      <c r="F64" s="4">
        <v>98108.64</v>
      </c>
      <c r="G64" s="4">
        <v>82767.278000000006</v>
      </c>
      <c r="H64" s="5">
        <v>0.104404819277108</v>
      </c>
      <c r="I64" s="5">
        <v>0.12115110367893001</v>
      </c>
      <c r="J64" s="5">
        <v>0.11042666666666701</v>
      </c>
      <c r="K64" s="5">
        <v>0.109343056112224</v>
      </c>
      <c r="L64" s="5">
        <v>0.17775034645669299</v>
      </c>
      <c r="M64" s="5">
        <v>0.194610157486137</v>
      </c>
      <c r="N64" s="6">
        <v>0.56010040160642605</v>
      </c>
      <c r="O64" s="6">
        <v>0.580966510799377</v>
      </c>
      <c r="P64" s="5">
        <v>0.20889233870967699</v>
      </c>
      <c r="Q64" s="5">
        <v>9.1956550802139006E-2</v>
      </c>
      <c r="R64" s="5">
        <v>0.171986693548387</v>
      </c>
      <c r="S64" s="5">
        <v>6.7657352941176502E-2</v>
      </c>
      <c r="T64" s="5">
        <v>0.161072983870968</v>
      </c>
      <c r="U64" s="5">
        <v>0.16512905525846699</v>
      </c>
      <c r="V64" s="5">
        <v>3.5355241935483901E-2</v>
      </c>
      <c r="W64" s="5">
        <v>5.8268226381461702E-2</v>
      </c>
      <c r="X64" s="5">
        <v>2.1806451612903201E-2</v>
      </c>
      <c r="Y64" s="5">
        <v>3.46239527629233E-2</v>
      </c>
      <c r="Z64" s="5">
        <v>0.14975241935483899</v>
      </c>
      <c r="AA64" s="5">
        <v>0.235615953654189</v>
      </c>
      <c r="AB64" s="5">
        <v>0.61540887096774199</v>
      </c>
      <c r="AC64" s="5">
        <v>0.70555098039215702</v>
      </c>
      <c r="AD64" s="5">
        <v>6.7499451256854796E-3</v>
      </c>
      <c r="AE64" s="5">
        <v>7.0126240177654196E-3</v>
      </c>
      <c r="AF64" s="5">
        <v>3.6774193548387102E-4</v>
      </c>
      <c r="AG64" s="5">
        <v>7.6089572192513397E-4</v>
      </c>
      <c r="AH64" s="5">
        <v>1.4908467741935501E-2</v>
      </c>
      <c r="AI64" s="5">
        <v>1.43214795008913E-2</v>
      </c>
      <c r="AJ64" s="5">
        <v>0.12603293172690799</v>
      </c>
      <c r="AK64" s="5">
        <v>0.110083049306975</v>
      </c>
      <c r="AL64" s="5">
        <v>1.3985943775100399E-2</v>
      </c>
      <c r="AM64" s="5">
        <v>1.23323535960811E-2</v>
      </c>
      <c r="AN64" s="5">
        <v>1.26570281124498E-2</v>
      </c>
      <c r="AO64" s="5">
        <v>1.1358962369182799E-2</v>
      </c>
      <c r="AP64" s="5">
        <v>3.3484337349397597E-2</v>
      </c>
      <c r="AQ64" s="5">
        <v>3.3918726341572003E-2</v>
      </c>
      <c r="AR64" s="5">
        <v>3.7817670682730897E-2</v>
      </c>
      <c r="AS64" s="5">
        <v>3.77452905811623E-2</v>
      </c>
      <c r="AT64" s="5">
        <v>4.3321285140562301E-3</v>
      </c>
      <c r="AU64" s="5">
        <v>3.8281451792473802E-3</v>
      </c>
      <c r="AV64" s="5">
        <v>0.31305921680292398</v>
      </c>
      <c r="AW64" s="5">
        <v>0.31078981128015098</v>
      </c>
      <c r="AX64" s="5">
        <v>0.79703855421686798</v>
      </c>
      <c r="AY64" s="5">
        <v>0.79887238922288994</v>
      </c>
      <c r="AZ64" s="4">
        <v>10238.934999999999</v>
      </c>
      <c r="BA64" s="4">
        <v>2419.7240000000002</v>
      </c>
      <c r="BB64" s="4">
        <v>2152.1779999999999</v>
      </c>
      <c r="BC64" s="4">
        <v>308.11</v>
      </c>
      <c r="BD64" s="4">
        <v>1614.8579999999999</v>
      </c>
      <c r="BE64" s="4">
        <v>3282.5410000000002</v>
      </c>
      <c r="BF64" s="4">
        <v>461.524</v>
      </c>
      <c r="BG64" s="5">
        <v>0.1043632344715</v>
      </c>
      <c r="BH64" s="4">
        <v>264853.64399999997</v>
      </c>
      <c r="BI64" s="4">
        <v>53396.284</v>
      </c>
      <c r="BJ64" s="4">
        <v>58450.237000000001</v>
      </c>
      <c r="BK64" s="4">
        <v>17066.589</v>
      </c>
      <c r="BL64" s="4">
        <v>20500.216</v>
      </c>
      <c r="BM64" s="4">
        <v>99604.631999999998</v>
      </c>
      <c r="BN64" s="4">
        <v>15835.686</v>
      </c>
      <c r="BO64" s="5">
        <v>9.8541148047216406E-2</v>
      </c>
      <c r="BP64" s="5">
        <v>0.29427469879518098</v>
      </c>
      <c r="BQ64" s="13">
        <v>0.333296615453128</v>
      </c>
    </row>
    <row r="65" spans="1:69" x14ac:dyDescent="0.2">
      <c r="A65" s="3" t="s">
        <v>132</v>
      </c>
      <c r="B65" s="4">
        <v>246</v>
      </c>
      <c r="C65" s="4">
        <v>258</v>
      </c>
      <c r="D65" s="4">
        <v>4453</v>
      </c>
      <c r="E65" s="4">
        <v>61989.063000000002</v>
      </c>
      <c r="F65" s="4">
        <v>99466.9</v>
      </c>
      <c r="G65" s="4">
        <v>84245.777000000002</v>
      </c>
      <c r="H65" s="5">
        <v>9.5348373983739798E-2</v>
      </c>
      <c r="I65" s="5">
        <v>0.122044399460189</v>
      </c>
      <c r="J65" s="5">
        <v>0.11300412601626</v>
      </c>
      <c r="K65" s="5">
        <v>0.11209558679541901</v>
      </c>
      <c r="L65" s="5">
        <v>0.177805801470588</v>
      </c>
      <c r="M65" s="5">
        <v>0.198257317378498</v>
      </c>
      <c r="N65" s="6">
        <v>0.55813943089430895</v>
      </c>
      <c r="O65" s="6">
        <v>0.57134621603413405</v>
      </c>
      <c r="P65" s="5">
        <v>0.20935755102040801</v>
      </c>
      <c r="Q65" s="5">
        <v>9.2056831460674199E-2</v>
      </c>
      <c r="R65" s="5">
        <v>0.17105714285714299</v>
      </c>
      <c r="S65" s="5">
        <v>6.7819056179775294E-2</v>
      </c>
      <c r="T65" s="5">
        <v>0.15483102040816299</v>
      </c>
      <c r="U65" s="5">
        <v>0.15855056179775301</v>
      </c>
      <c r="V65" s="5">
        <v>3.6333877551020403E-2</v>
      </c>
      <c r="W65" s="5">
        <v>5.9675775280898902E-2</v>
      </c>
      <c r="X65" s="5">
        <v>2.21530612244898E-2</v>
      </c>
      <c r="Y65" s="5">
        <v>3.5278966292134797E-2</v>
      </c>
      <c r="Z65" s="5">
        <v>0.152660816326531</v>
      </c>
      <c r="AA65" s="5">
        <v>0.23834011235955099</v>
      </c>
      <c r="AB65" s="5">
        <v>0.62215428571428599</v>
      </c>
      <c r="AC65" s="5">
        <v>0.71131851685393299</v>
      </c>
      <c r="AD65" s="5">
        <v>6.0316607786118697E-3</v>
      </c>
      <c r="AE65" s="5">
        <v>6.5579187291286397E-3</v>
      </c>
      <c r="AF65" s="5">
        <v>3.0897959183673503E-4</v>
      </c>
      <c r="AG65" s="5">
        <v>8.24898876404495E-4</v>
      </c>
      <c r="AH65" s="5">
        <v>1.5034693877551001E-2</v>
      </c>
      <c r="AI65" s="5">
        <v>1.4531438202247201E-2</v>
      </c>
      <c r="AJ65" s="5">
        <v>0.120310162601626</v>
      </c>
      <c r="AK65" s="5">
        <v>0.110692878406228</v>
      </c>
      <c r="AL65" s="5">
        <v>1.35E-2</v>
      </c>
      <c r="AM65" s="5">
        <v>1.1441432741971701E-2</v>
      </c>
      <c r="AN65" s="5">
        <v>1.2219918699187E-2</v>
      </c>
      <c r="AO65" s="5">
        <v>1.04799461037503E-2</v>
      </c>
      <c r="AP65" s="5">
        <v>3.2998780487804899E-2</v>
      </c>
      <c r="AQ65" s="5">
        <v>3.3814933752526401E-2</v>
      </c>
      <c r="AR65" s="5">
        <v>3.7171138211382099E-2</v>
      </c>
      <c r="AS65" s="5">
        <v>3.7451583202335499E-2</v>
      </c>
      <c r="AT65" s="5">
        <v>4.1678861788617899E-3</v>
      </c>
      <c r="AU65" s="5">
        <v>3.6365371659555401E-3</v>
      </c>
      <c r="AV65" s="5">
        <v>0.31759940241427098</v>
      </c>
      <c r="AW65" s="5">
        <v>0.32441143644731901</v>
      </c>
      <c r="AX65" s="5">
        <v>0.79811097560975597</v>
      </c>
      <c r="AY65" s="5">
        <v>0.80198414551987396</v>
      </c>
      <c r="AZ65" s="4">
        <v>9580.8359999999993</v>
      </c>
      <c r="BA65" s="4">
        <v>2215.6039999999998</v>
      </c>
      <c r="BB65" s="4">
        <v>2041.104</v>
      </c>
      <c r="BC65" s="4">
        <v>253.011</v>
      </c>
      <c r="BD65" s="4">
        <v>1418.3240000000001</v>
      </c>
      <c r="BE65" s="4">
        <v>3177.0329999999999</v>
      </c>
      <c r="BF65" s="4">
        <v>475.76</v>
      </c>
      <c r="BG65" s="5">
        <v>9.6321851791902599E-2</v>
      </c>
      <c r="BH65" s="4">
        <v>248945.91</v>
      </c>
      <c r="BI65" s="4">
        <v>52376.582999999999</v>
      </c>
      <c r="BJ65" s="4">
        <v>55674.468000000001</v>
      </c>
      <c r="BK65" s="4">
        <v>8692.5750000000007</v>
      </c>
      <c r="BL65" s="4">
        <v>21155.39</v>
      </c>
      <c r="BM65" s="4">
        <v>96417.875</v>
      </c>
      <c r="BN65" s="4">
        <v>14629.019</v>
      </c>
      <c r="BO65" s="5">
        <v>9.0229175283499705E-2</v>
      </c>
      <c r="BP65" s="5">
        <v>0.30573414634146301</v>
      </c>
      <c r="BQ65" s="13">
        <v>0.34263085560296402</v>
      </c>
    </row>
    <row r="66" spans="1:69" x14ac:dyDescent="0.2">
      <c r="A66" s="3" t="s">
        <v>133</v>
      </c>
      <c r="B66" s="4">
        <v>242</v>
      </c>
      <c r="C66" s="4">
        <v>254</v>
      </c>
      <c r="D66" s="4">
        <v>4391</v>
      </c>
      <c r="E66" s="4">
        <v>63447.944000000003</v>
      </c>
      <c r="F66" s="4">
        <v>101726.579</v>
      </c>
      <c r="G66" s="4">
        <v>86600.118000000002</v>
      </c>
      <c r="H66" s="5">
        <v>8.6876033057851201E-2</v>
      </c>
      <c r="I66" s="5">
        <v>0.12149591603924299</v>
      </c>
      <c r="J66" s="5">
        <v>0.11098877272727301</v>
      </c>
      <c r="K66" s="5">
        <v>0.109341463447962</v>
      </c>
      <c r="L66" s="5">
        <v>0.166945330827068</v>
      </c>
      <c r="M66" s="5">
        <v>0.192355588344469</v>
      </c>
      <c r="N66" s="6">
        <v>0.56221900826446303</v>
      </c>
      <c r="O66" s="6">
        <v>0.56608601685265303</v>
      </c>
      <c r="P66" s="5">
        <v>0.21059377593361001</v>
      </c>
      <c r="Q66" s="5">
        <v>9.2532360984503195E-2</v>
      </c>
      <c r="R66" s="5">
        <v>0.17250248962655601</v>
      </c>
      <c r="S66" s="5">
        <v>6.7974316317228806E-2</v>
      </c>
      <c r="T66" s="5">
        <v>0.14973900414937799</v>
      </c>
      <c r="U66" s="5">
        <v>0.15303783044667299</v>
      </c>
      <c r="V66" s="5">
        <v>3.7495020746888E-2</v>
      </c>
      <c r="W66" s="5">
        <v>6.1099225159525997E-2</v>
      </c>
      <c r="X66" s="5">
        <v>2.20560165975104E-2</v>
      </c>
      <c r="Y66" s="5">
        <v>3.5802780309936201E-2</v>
      </c>
      <c r="Z66" s="5">
        <v>0.15385311203319499</v>
      </c>
      <c r="AA66" s="5">
        <v>0.24012142206016401</v>
      </c>
      <c r="AB66" s="5">
        <v>0.62656348547717899</v>
      </c>
      <c r="AC66" s="5">
        <v>0.71681871011850495</v>
      </c>
      <c r="AD66" s="5">
        <v>5.2339284626779998E-3</v>
      </c>
      <c r="AE66" s="5">
        <v>5.8893895715790802E-3</v>
      </c>
      <c r="AF66" s="5">
        <v>3.5933609958506202E-4</v>
      </c>
      <c r="AG66" s="5">
        <v>9.0948040109389296E-4</v>
      </c>
      <c r="AH66" s="5">
        <v>1.4601244813278E-2</v>
      </c>
      <c r="AI66" s="5">
        <v>1.4403463992707401E-2</v>
      </c>
      <c r="AJ66" s="5">
        <v>0.112739256198347</v>
      </c>
      <c r="AK66" s="5">
        <v>0.104851286807327</v>
      </c>
      <c r="AL66" s="5">
        <v>1.25942148760331E-2</v>
      </c>
      <c r="AM66" s="5">
        <v>1.18247779549078E-2</v>
      </c>
      <c r="AN66" s="5">
        <v>1.14404958677686E-2</v>
      </c>
      <c r="AO66" s="5">
        <v>1.09617626964245E-2</v>
      </c>
      <c r="AP66" s="5">
        <v>3.2542148760330597E-2</v>
      </c>
      <c r="AQ66" s="5">
        <v>3.36288544750626E-2</v>
      </c>
      <c r="AR66" s="5">
        <v>3.6533884297520698E-2</v>
      </c>
      <c r="AS66" s="5">
        <v>3.7111022546117103E-2</v>
      </c>
      <c r="AT66" s="5">
        <v>3.9921487603305798E-3</v>
      </c>
      <c r="AU66" s="5">
        <v>3.4823730357549502E-3</v>
      </c>
      <c r="AV66" s="5">
        <v>0.32204125334835099</v>
      </c>
      <c r="AW66" s="5">
        <v>0.32836108795237301</v>
      </c>
      <c r="AX66" s="5">
        <v>0.80477024793388396</v>
      </c>
      <c r="AY66" s="5">
        <v>0.80875292644044605</v>
      </c>
      <c r="AZ66" s="4">
        <v>9599.8150000000005</v>
      </c>
      <c r="BA66" s="4">
        <v>2218.84</v>
      </c>
      <c r="BB66" s="4">
        <v>1805.0530000000001</v>
      </c>
      <c r="BC66" s="4">
        <v>270.553</v>
      </c>
      <c r="BD66" s="4">
        <v>1640.88</v>
      </c>
      <c r="BE66" s="4">
        <v>3194.556</v>
      </c>
      <c r="BF66" s="4">
        <v>469.93299999999999</v>
      </c>
      <c r="BG66" s="5">
        <v>9.4368798148613695E-2</v>
      </c>
      <c r="BH66" s="4">
        <v>237128.84</v>
      </c>
      <c r="BI66" s="4">
        <v>51044.267</v>
      </c>
      <c r="BJ66" s="4">
        <v>53807.332000000002</v>
      </c>
      <c r="BK66" s="4">
        <v>5779.34</v>
      </c>
      <c r="BL66" s="4">
        <v>20029.087</v>
      </c>
      <c r="BM66" s="4">
        <v>92731.604000000007</v>
      </c>
      <c r="BN66" s="4">
        <v>13737.21</v>
      </c>
      <c r="BO66" s="5">
        <v>8.5353695692975698E-2</v>
      </c>
      <c r="BP66" s="5">
        <v>0.31151198347107401</v>
      </c>
      <c r="BQ66" s="13">
        <v>0.34827636073787299</v>
      </c>
    </row>
    <row r="67" spans="1:69" x14ac:dyDescent="0.2">
      <c r="A67" s="3" t="s">
        <v>134</v>
      </c>
      <c r="B67" s="4">
        <v>240</v>
      </c>
      <c r="C67" s="4">
        <v>251</v>
      </c>
      <c r="D67" s="4">
        <v>4354</v>
      </c>
      <c r="E67" s="4">
        <v>63887.398000000001</v>
      </c>
      <c r="F67" s="4">
        <v>102830.663</v>
      </c>
      <c r="G67" s="4">
        <v>88640.884999999995</v>
      </c>
      <c r="H67" s="5">
        <v>6.1922083333333301E-2</v>
      </c>
      <c r="I67" s="5">
        <v>8.5927986191024194E-2</v>
      </c>
      <c r="J67" s="5">
        <v>0.110202354166667</v>
      </c>
      <c r="K67" s="5">
        <v>0.110836566146073</v>
      </c>
      <c r="L67" s="5">
        <v>0.16867963970588201</v>
      </c>
      <c r="M67" s="5">
        <v>0.18944285730129401</v>
      </c>
      <c r="N67" s="6">
        <v>0.54866208333333299</v>
      </c>
      <c r="O67" s="6">
        <v>0.56022446026642203</v>
      </c>
      <c r="P67" s="5">
        <v>0.213199163179916</v>
      </c>
      <c r="Q67" s="5">
        <v>9.4550068933823506E-2</v>
      </c>
      <c r="R67" s="5">
        <v>0.166354811715481</v>
      </c>
      <c r="S67" s="5">
        <v>6.4925574448529394E-2</v>
      </c>
      <c r="T67" s="5">
        <v>0.13440334728033501</v>
      </c>
      <c r="U67" s="5">
        <v>0.129273897058824</v>
      </c>
      <c r="V67" s="5">
        <v>4.0756066945606698E-2</v>
      </c>
      <c r="W67" s="5">
        <v>6.7341268382352895E-2</v>
      </c>
      <c r="X67" s="5">
        <v>2.3737656903765701E-2</v>
      </c>
      <c r="Y67" s="5">
        <v>3.7824241727941202E-2</v>
      </c>
      <c r="Z67" s="5">
        <v>0.16287740585774099</v>
      </c>
      <c r="AA67" s="5">
        <v>0.25179816176470599</v>
      </c>
      <c r="AB67" s="5">
        <v>0.64833765690376599</v>
      </c>
      <c r="AC67" s="5">
        <v>0.74224342830882395</v>
      </c>
      <c r="AD67" s="5">
        <v>5.11014707470165E-3</v>
      </c>
      <c r="AE67" s="5">
        <v>5.5328063065538504E-3</v>
      </c>
      <c r="AF67" s="5">
        <v>3.6903765690376599E-4</v>
      </c>
      <c r="AG67" s="5">
        <v>4.70657169117647E-4</v>
      </c>
      <c r="AH67" s="5">
        <v>1.4817154811715499E-2</v>
      </c>
      <c r="AI67" s="5">
        <v>1.4509352022058801E-2</v>
      </c>
      <c r="AJ67" s="5">
        <v>9.9575416666666597E-2</v>
      </c>
      <c r="AK67" s="5">
        <v>8.9062014960261907E-2</v>
      </c>
      <c r="AL67" s="5">
        <v>1.06479166666667E-2</v>
      </c>
      <c r="AM67" s="5">
        <v>7.9752870923288904E-3</v>
      </c>
      <c r="AN67" s="5">
        <v>9.6308333333333298E-3</v>
      </c>
      <c r="AO67" s="5">
        <v>7.3121956821313701E-3</v>
      </c>
      <c r="AP67" s="5">
        <v>2.8850416666666701E-2</v>
      </c>
      <c r="AQ67" s="5">
        <v>3.1180776297657298E-2</v>
      </c>
      <c r="AR67" s="5">
        <v>3.1956666666666703E-2</v>
      </c>
      <c r="AS67" s="5">
        <v>3.3919384474046903E-2</v>
      </c>
      <c r="AT67" s="5">
        <v>3.0999999999999999E-3</v>
      </c>
      <c r="AU67" s="5">
        <v>2.73881488286633E-3</v>
      </c>
      <c r="AV67" s="5">
        <v>0.32033468460667203</v>
      </c>
      <c r="AW67" s="5">
        <v>0.32694289002389798</v>
      </c>
      <c r="AX67" s="5">
        <v>0.82063958333333298</v>
      </c>
      <c r="AY67" s="5">
        <v>0.82100248047772195</v>
      </c>
      <c r="AZ67" s="4">
        <v>9303.3459999999995</v>
      </c>
      <c r="BA67" s="4">
        <v>2166.5920000000001</v>
      </c>
      <c r="BB67" s="4">
        <v>1661.5170000000001</v>
      </c>
      <c r="BC67" s="4">
        <v>199.57900000000001</v>
      </c>
      <c r="BD67" s="4">
        <v>1798.19</v>
      </c>
      <c r="BE67" s="4">
        <v>3007.6120000000001</v>
      </c>
      <c r="BF67" s="4">
        <v>469.85599999999999</v>
      </c>
      <c r="BG67" s="5">
        <v>9.0472488736166201E-2</v>
      </c>
      <c r="BH67" s="4">
        <v>229587.66399999999</v>
      </c>
      <c r="BI67" s="4">
        <v>52675.057000000001</v>
      </c>
      <c r="BJ67" s="4">
        <v>49255.034</v>
      </c>
      <c r="BK67" s="4">
        <v>4090.1289999999999</v>
      </c>
      <c r="BL67" s="4">
        <v>20781.216</v>
      </c>
      <c r="BM67" s="4">
        <v>89806.206999999995</v>
      </c>
      <c r="BN67" s="4">
        <v>12980.021000000001</v>
      </c>
      <c r="BO67" s="5">
        <v>8.3238038182101196E-2</v>
      </c>
      <c r="BP67" s="5">
        <v>0.30634458333333298</v>
      </c>
      <c r="BQ67" s="13">
        <v>0.34906871841984399</v>
      </c>
    </row>
    <row r="68" spans="1:69" x14ac:dyDescent="0.2">
      <c r="A68" s="3" t="s">
        <v>135</v>
      </c>
      <c r="B68" s="4">
        <v>239</v>
      </c>
      <c r="C68" s="4">
        <v>248</v>
      </c>
      <c r="D68" s="4">
        <v>4333</v>
      </c>
      <c r="E68" s="4">
        <v>66389.027000000002</v>
      </c>
      <c r="F68" s="4">
        <v>102484.156</v>
      </c>
      <c r="G68" s="4">
        <v>88384.012000000002</v>
      </c>
      <c r="H68" s="5">
        <v>5.3561087866108803E-2</v>
      </c>
      <c r="I68" s="5">
        <v>7.7986447733580003E-2</v>
      </c>
      <c r="J68" s="5">
        <v>0.111794133891213</v>
      </c>
      <c r="K68" s="5">
        <v>0.111317616893607</v>
      </c>
      <c r="L68" s="5">
        <v>0.161471449275362</v>
      </c>
      <c r="M68" s="5">
        <v>0.185374931927488</v>
      </c>
      <c r="N68" s="6">
        <v>0.56761631799163204</v>
      </c>
      <c r="O68" s="6">
        <v>0.58183212554811903</v>
      </c>
      <c r="P68" s="5">
        <v>0.21403655462184901</v>
      </c>
      <c r="Q68" s="5">
        <v>9.4256050808314104E-2</v>
      </c>
      <c r="R68" s="5">
        <v>0.16138151260504199</v>
      </c>
      <c r="S68" s="5">
        <v>6.4243787528868404E-2</v>
      </c>
      <c r="T68" s="5">
        <v>0.135301680672269</v>
      </c>
      <c r="U68" s="5">
        <v>0.12846200923787501</v>
      </c>
      <c r="V68" s="5">
        <v>4.1110504201680699E-2</v>
      </c>
      <c r="W68" s="5">
        <v>6.7985450346420298E-2</v>
      </c>
      <c r="X68" s="5">
        <v>2.4098319327731099E-2</v>
      </c>
      <c r="Y68" s="5">
        <v>3.8064734411085502E-2</v>
      </c>
      <c r="Z68" s="5">
        <v>0.16342226890756301</v>
      </c>
      <c r="AA68" s="5">
        <v>0.251331062355658</v>
      </c>
      <c r="AB68" s="5">
        <v>0.65249159663865497</v>
      </c>
      <c r="AC68" s="5">
        <v>0.74300736720554295</v>
      </c>
      <c r="AD68" s="5">
        <v>4.5389277960045998E-3</v>
      </c>
      <c r="AE68" s="5">
        <v>5.1743741711600798E-3</v>
      </c>
      <c r="AF68" s="5">
        <v>2.0000000000000001E-4</v>
      </c>
      <c r="AG68" s="5">
        <v>4.6242494226327897E-4</v>
      </c>
      <c r="AH68" s="5">
        <v>1.44714285714286E-2</v>
      </c>
      <c r="AI68" s="5">
        <v>1.4055727482679E-2</v>
      </c>
      <c r="AJ68" s="5">
        <v>0.110838493723849</v>
      </c>
      <c r="AK68" s="5">
        <v>0.100385674025364</v>
      </c>
      <c r="AL68" s="5">
        <v>1.1281589958159E-2</v>
      </c>
      <c r="AM68" s="5">
        <v>1.00280175398108E-2</v>
      </c>
      <c r="AN68" s="5">
        <v>1.02205020920502E-2</v>
      </c>
      <c r="AO68" s="5">
        <v>9.3150934687283599E-3</v>
      </c>
      <c r="AP68" s="5">
        <v>2.9646443514644402E-2</v>
      </c>
      <c r="AQ68" s="5">
        <v>3.2025109623817202E-2</v>
      </c>
      <c r="AR68" s="5">
        <v>3.2815899581590001E-2</v>
      </c>
      <c r="AS68" s="5">
        <v>3.4822317101315503E-2</v>
      </c>
      <c r="AT68" s="5">
        <v>3.1690376569037701E-3</v>
      </c>
      <c r="AU68" s="5">
        <v>2.79748442187861E-3</v>
      </c>
      <c r="AV68" s="5">
        <v>0.29224553500738198</v>
      </c>
      <c r="AW68" s="5">
        <v>0.301511594167648</v>
      </c>
      <c r="AX68" s="5">
        <v>0.82463514644351499</v>
      </c>
      <c r="AY68" s="5">
        <v>0.82276561273944204</v>
      </c>
      <c r="AZ68" s="4">
        <v>10520.699000000001</v>
      </c>
      <c r="BA68" s="4">
        <v>2887.1950000000002</v>
      </c>
      <c r="BB68" s="4">
        <v>2148.7109999999998</v>
      </c>
      <c r="BC68" s="4">
        <v>204.56100000000001</v>
      </c>
      <c r="BD68" s="4">
        <v>1621.6420000000001</v>
      </c>
      <c r="BE68" s="4">
        <v>3132.2840000000001</v>
      </c>
      <c r="BF68" s="4">
        <v>526.30600000000004</v>
      </c>
      <c r="BG68" s="5">
        <v>0.102656834096385</v>
      </c>
      <c r="BH68" s="4">
        <v>254251.133</v>
      </c>
      <c r="BI68" s="4">
        <v>60979.161</v>
      </c>
      <c r="BJ68" s="4">
        <v>65725.725000000006</v>
      </c>
      <c r="BK68" s="4">
        <v>5523.665</v>
      </c>
      <c r="BL68" s="4">
        <v>21413.268</v>
      </c>
      <c r="BM68" s="4">
        <v>87542.005999999994</v>
      </c>
      <c r="BN68" s="4">
        <v>13067.308000000001</v>
      </c>
      <c r="BO68" s="5">
        <v>9.1466185472278305E-2</v>
      </c>
      <c r="BP68" s="5">
        <v>0.31154769874477001</v>
      </c>
      <c r="BQ68" s="13">
        <v>0.35309584583429499</v>
      </c>
    </row>
    <row r="69" spans="1:69" x14ac:dyDescent="0.2">
      <c r="A69" s="3" t="s">
        <v>136</v>
      </c>
      <c r="B69" s="4">
        <v>238</v>
      </c>
      <c r="C69" s="4">
        <v>247</v>
      </c>
      <c r="D69" s="4">
        <v>4309</v>
      </c>
      <c r="E69" s="4">
        <v>69272.876000000004</v>
      </c>
      <c r="F69" s="4">
        <v>103655.731</v>
      </c>
      <c r="G69" s="4">
        <v>88502.535000000003</v>
      </c>
      <c r="H69" s="5">
        <v>4.5543277310924397E-2</v>
      </c>
      <c r="I69" s="5">
        <v>6.98705677059097E-2</v>
      </c>
      <c r="J69" s="5">
        <v>0.114248928571429</v>
      </c>
      <c r="K69" s="5">
        <v>0.113256002552796</v>
      </c>
      <c r="L69" s="5">
        <v>0.16062756115107901</v>
      </c>
      <c r="M69" s="5">
        <v>0.186327349171271</v>
      </c>
      <c r="N69" s="6">
        <v>0.59389621848739504</v>
      </c>
      <c r="O69" s="6">
        <v>0.59789201670921299</v>
      </c>
      <c r="P69" s="5">
        <v>0.213724894514768</v>
      </c>
      <c r="Q69" s="5">
        <v>9.4036399535423906E-2</v>
      </c>
      <c r="R69" s="5">
        <v>0.16063755274261601</v>
      </c>
      <c r="S69" s="5">
        <v>6.4526411149825796E-2</v>
      </c>
      <c r="T69" s="5">
        <v>0.135022784810127</v>
      </c>
      <c r="U69" s="5">
        <v>0.12699040650406501</v>
      </c>
      <c r="V69" s="5">
        <v>4.15831223628692E-2</v>
      </c>
      <c r="W69" s="5">
        <v>6.8686527293844404E-2</v>
      </c>
      <c r="X69" s="5">
        <v>2.42004219409283E-2</v>
      </c>
      <c r="Y69" s="5">
        <v>3.8045156794425099E-2</v>
      </c>
      <c r="Z69" s="5">
        <v>0.163280168776371</v>
      </c>
      <c r="AA69" s="5">
        <v>0.25126840882694501</v>
      </c>
      <c r="AB69" s="5">
        <v>0.65369113924050604</v>
      </c>
      <c r="AC69" s="5">
        <v>0.744049663182346</v>
      </c>
      <c r="AD69" s="5">
        <v>4.1298126556778099E-3</v>
      </c>
      <c r="AE69" s="5">
        <v>4.7141416198220902E-3</v>
      </c>
      <c r="AF69" s="5">
        <v>1.4514767932489501E-4</v>
      </c>
      <c r="AG69" s="5">
        <v>4.7328687572590001E-4</v>
      </c>
      <c r="AH69" s="5">
        <v>1.39966244725738E-2</v>
      </c>
      <c r="AI69" s="5">
        <v>1.3802810685249699E-2</v>
      </c>
      <c r="AJ69" s="5">
        <v>0.11588487394958</v>
      </c>
      <c r="AK69" s="5">
        <v>0.113005518867924</v>
      </c>
      <c r="AL69" s="5">
        <v>1.11609243697479E-2</v>
      </c>
      <c r="AM69" s="5">
        <v>1.07862381062892E-2</v>
      </c>
      <c r="AN69" s="5">
        <v>1.00680672268908E-2</v>
      </c>
      <c r="AO69" s="5">
        <v>1.00118124854955E-2</v>
      </c>
      <c r="AP69" s="5">
        <v>3.0582352941176501E-2</v>
      </c>
      <c r="AQ69" s="5">
        <v>3.3222464608958002E-2</v>
      </c>
      <c r="AR69" s="5">
        <v>3.4201680672268898E-2</v>
      </c>
      <c r="AS69" s="5">
        <v>3.6380807611974902E-2</v>
      </c>
      <c r="AT69" s="5">
        <v>3.6180672268907601E-3</v>
      </c>
      <c r="AU69" s="5">
        <v>3.1581341378510101E-3</v>
      </c>
      <c r="AV69" s="5">
        <v>0.26795188970304001</v>
      </c>
      <c r="AW69" s="5">
        <v>0.28247728672297101</v>
      </c>
      <c r="AX69" s="5">
        <v>0.81358781512605105</v>
      </c>
      <c r="AY69" s="5">
        <v>0.81785836621025798</v>
      </c>
      <c r="AZ69" s="4">
        <v>12476.608</v>
      </c>
      <c r="BA69" s="4">
        <v>3146.951</v>
      </c>
      <c r="BB69" s="4">
        <v>3119.4989999999998</v>
      </c>
      <c r="BC69" s="4">
        <v>576.77599999999995</v>
      </c>
      <c r="BD69" s="4">
        <v>1662.155</v>
      </c>
      <c r="BE69" s="4">
        <v>3467.1849999999999</v>
      </c>
      <c r="BF69" s="4">
        <v>504.04199999999997</v>
      </c>
      <c r="BG69" s="5">
        <v>0.120365829073165</v>
      </c>
      <c r="BH69" s="4">
        <v>279958.15700000001</v>
      </c>
      <c r="BI69" s="4">
        <v>66541.057000000001</v>
      </c>
      <c r="BJ69" s="4">
        <v>79487.872000000003</v>
      </c>
      <c r="BK69" s="4">
        <v>5684.4319999999998</v>
      </c>
      <c r="BL69" s="4">
        <v>21241.341</v>
      </c>
      <c r="BM69" s="4">
        <v>94336.057000000001</v>
      </c>
      <c r="BN69" s="4">
        <v>12667.397999999999</v>
      </c>
      <c r="BO69" s="5">
        <v>0.102520802600556</v>
      </c>
      <c r="BP69" s="5">
        <v>0.309609243697479</v>
      </c>
      <c r="BQ69" s="13">
        <v>0.35033525179856101</v>
      </c>
    </row>
    <row r="70" spans="1:69" x14ac:dyDescent="0.2">
      <c r="A70" s="3" t="s">
        <v>137</v>
      </c>
      <c r="B70" s="4">
        <v>235</v>
      </c>
      <c r="C70" s="4">
        <v>244</v>
      </c>
      <c r="D70" s="4">
        <v>4264</v>
      </c>
      <c r="E70" s="4">
        <v>71943.051000000007</v>
      </c>
      <c r="F70" s="4">
        <v>106178.08500000001</v>
      </c>
      <c r="G70" s="4">
        <v>89102.827999999994</v>
      </c>
      <c r="H70" s="5">
        <v>4.2383404255319099E-2</v>
      </c>
      <c r="I70" s="5">
        <v>5.96831804281346E-2</v>
      </c>
      <c r="J70" s="5">
        <v>0.114576923404255</v>
      </c>
      <c r="K70" s="5">
        <v>0.114432912757974</v>
      </c>
      <c r="L70" s="5">
        <v>0.15548334057971</v>
      </c>
      <c r="M70" s="5">
        <v>0.18260188129226201</v>
      </c>
      <c r="N70" s="6">
        <v>0.60550042553191497</v>
      </c>
      <c r="O70" s="6">
        <v>0.61005063320825503</v>
      </c>
      <c r="P70" s="5">
        <v>0.21358333333333299</v>
      </c>
      <c r="Q70" s="5">
        <v>9.3861244131455399E-2</v>
      </c>
      <c r="R70" s="5">
        <v>0.16224615384615401</v>
      </c>
      <c r="S70" s="5">
        <v>6.4841830985915505E-2</v>
      </c>
      <c r="T70" s="5">
        <v>0.134654273504274</v>
      </c>
      <c r="U70" s="5">
        <v>0.126076079812207</v>
      </c>
      <c r="V70" s="5">
        <v>4.1863675213675199E-2</v>
      </c>
      <c r="W70" s="5">
        <v>6.9219248826291102E-2</v>
      </c>
      <c r="X70" s="5">
        <v>2.4328205128205101E-2</v>
      </c>
      <c r="Y70" s="5">
        <v>3.8358873239436597E-2</v>
      </c>
      <c r="Z70" s="5">
        <v>0.16294786324786301</v>
      </c>
      <c r="AA70" s="5">
        <v>0.25043826291079802</v>
      </c>
      <c r="AB70" s="5">
        <v>0.65324017094017095</v>
      </c>
      <c r="AC70" s="5">
        <v>0.74516488262910796</v>
      </c>
      <c r="AD70" s="5">
        <v>3.37473872215956E-3</v>
      </c>
      <c r="AE70" s="5">
        <v>4.4543487054076198E-3</v>
      </c>
      <c r="AF70" s="5">
        <v>2.2735042735042699E-4</v>
      </c>
      <c r="AG70" s="5">
        <v>6.7814553990610301E-4</v>
      </c>
      <c r="AH70" s="5">
        <v>1.3523504273504299E-2</v>
      </c>
      <c r="AI70" s="5">
        <v>1.3577511737089199E-2</v>
      </c>
      <c r="AJ70" s="5">
        <v>0.12101617021276601</v>
      </c>
      <c r="AK70" s="5">
        <v>0.11840268536121699</v>
      </c>
      <c r="AL70" s="5">
        <v>1.1478723404255301E-2</v>
      </c>
      <c r="AM70" s="5">
        <v>1.1132645403377101E-2</v>
      </c>
      <c r="AN70" s="5">
        <v>1.04429787234043E-2</v>
      </c>
      <c r="AO70" s="5">
        <v>1.03551594746717E-2</v>
      </c>
      <c r="AP70" s="5">
        <v>3.17055319148936E-2</v>
      </c>
      <c r="AQ70" s="5">
        <v>3.42212711069418E-2</v>
      </c>
      <c r="AR70" s="5">
        <v>3.6434893617021298E-2</v>
      </c>
      <c r="AS70" s="5">
        <v>3.8221411819887398E-2</v>
      </c>
      <c r="AT70" s="5">
        <v>4.7285106382978703E-3</v>
      </c>
      <c r="AU70" s="5">
        <v>3.9994136960600397E-3</v>
      </c>
      <c r="AV70" s="5">
        <v>0.25805689563905798</v>
      </c>
      <c r="AW70" s="5">
        <v>0.26850681304368801</v>
      </c>
      <c r="AX70" s="5">
        <v>0.79195744680851099</v>
      </c>
      <c r="AY70" s="5">
        <v>0.80079842870544105</v>
      </c>
      <c r="AZ70" s="4">
        <v>15413.27</v>
      </c>
      <c r="BA70" s="4">
        <v>3967.3870000000002</v>
      </c>
      <c r="BB70" s="4">
        <v>4114.348</v>
      </c>
      <c r="BC70" s="4">
        <v>403.06799999999998</v>
      </c>
      <c r="BD70" s="4">
        <v>2253.0459999999998</v>
      </c>
      <c r="BE70" s="4">
        <v>4206.1840000000002</v>
      </c>
      <c r="BF70" s="4">
        <v>469.23700000000002</v>
      </c>
      <c r="BG70" s="5">
        <v>0.14516432463441001</v>
      </c>
      <c r="BH70" s="4">
        <v>336994.36900000001</v>
      </c>
      <c r="BI70" s="4">
        <v>86797.695999999996</v>
      </c>
      <c r="BJ70" s="4">
        <v>104549.361</v>
      </c>
      <c r="BK70" s="4">
        <v>6437.0039999999999</v>
      </c>
      <c r="BL70" s="4">
        <v>22214.096000000001</v>
      </c>
      <c r="BM70" s="4">
        <v>105113.91499999999</v>
      </c>
      <c r="BN70" s="4">
        <v>11882.297</v>
      </c>
      <c r="BO70" s="5">
        <v>0.12304418129049099</v>
      </c>
      <c r="BP70" s="5">
        <v>0.30404297872340402</v>
      </c>
      <c r="BQ70" s="13">
        <v>0.34879744371482202</v>
      </c>
    </row>
    <row r="71" spans="1:69" x14ac:dyDescent="0.2">
      <c r="A71" s="3" t="s">
        <v>138</v>
      </c>
      <c r="B71" s="4">
        <v>234</v>
      </c>
      <c r="C71" s="4">
        <v>243</v>
      </c>
      <c r="D71" s="4">
        <v>4231</v>
      </c>
      <c r="E71" s="4">
        <v>72165.659</v>
      </c>
      <c r="F71" s="4">
        <v>106929.74</v>
      </c>
      <c r="G71" s="4">
        <v>89965.206000000006</v>
      </c>
      <c r="H71" s="5">
        <v>2.8657692307692301E-2</v>
      </c>
      <c r="I71" s="5">
        <v>4.1262683736367899E-2</v>
      </c>
      <c r="J71" s="5">
        <v>0.11545145726495699</v>
      </c>
      <c r="K71" s="5">
        <v>0.115505196171118</v>
      </c>
      <c r="L71" s="5">
        <v>0.160602722627737</v>
      </c>
      <c r="M71" s="5">
        <v>0.184769873470948</v>
      </c>
      <c r="N71" s="6">
        <v>0.600141025641026</v>
      </c>
      <c r="O71" s="6">
        <v>0.61003247459229504</v>
      </c>
      <c r="P71" s="5">
        <v>0.21153347639485001</v>
      </c>
      <c r="Q71" s="5">
        <v>9.2716181689141197E-2</v>
      </c>
      <c r="R71" s="5">
        <v>0.15806609442060099</v>
      </c>
      <c r="S71" s="5">
        <v>6.2326354388455199E-2</v>
      </c>
      <c r="T71" s="5">
        <v>0.13437253218884099</v>
      </c>
      <c r="U71" s="5">
        <v>0.122814076176958</v>
      </c>
      <c r="V71" s="5">
        <v>4.4100858369098703E-2</v>
      </c>
      <c r="W71" s="5">
        <v>7.1620369056068098E-2</v>
      </c>
      <c r="X71" s="5">
        <v>2.438669527897E-2</v>
      </c>
      <c r="Y71" s="5">
        <v>3.9321197066477402E-2</v>
      </c>
      <c r="Z71" s="5">
        <v>0.16409527896995699</v>
      </c>
      <c r="AA71" s="5">
        <v>0.24934532765554801</v>
      </c>
      <c r="AB71" s="5">
        <v>0.65885321888411996</v>
      </c>
      <c r="AC71" s="5">
        <v>0.75135457771469105</v>
      </c>
      <c r="AD71" s="5">
        <v>3.61605511009052E-3</v>
      </c>
      <c r="AE71" s="5">
        <v>4.5793565215958799E-3</v>
      </c>
      <c r="AF71" s="5">
        <v>1.65665236051502E-4</v>
      </c>
      <c r="AG71" s="5">
        <v>8.0723917672107903E-4</v>
      </c>
      <c r="AH71" s="5">
        <v>1.3927467811158801E-2</v>
      </c>
      <c r="AI71" s="5">
        <v>1.3843789921930401E-2</v>
      </c>
      <c r="AJ71" s="5">
        <v>0.113443162393162</v>
      </c>
      <c r="AK71" s="5">
        <v>0.140214463601532</v>
      </c>
      <c r="AL71" s="5">
        <v>9.6294871794871794E-3</v>
      </c>
      <c r="AM71" s="5">
        <v>1.12279839281494E-2</v>
      </c>
      <c r="AN71" s="5">
        <v>8.6901709401709399E-3</v>
      </c>
      <c r="AO71" s="5">
        <v>1.0348404632474601E-2</v>
      </c>
      <c r="AP71" s="5">
        <v>3.1093589743589702E-2</v>
      </c>
      <c r="AQ71" s="5">
        <v>3.5536799810919402E-2</v>
      </c>
      <c r="AR71" s="5">
        <v>4.17401709401709E-2</v>
      </c>
      <c r="AS71" s="5">
        <v>4.4938076104939703E-2</v>
      </c>
      <c r="AT71" s="5">
        <v>1.06397435897436E-2</v>
      </c>
      <c r="AU71" s="5">
        <v>9.4011581186480703E-3</v>
      </c>
      <c r="AV71" s="5">
        <v>0.265276049488197</v>
      </c>
      <c r="AW71" s="5">
        <v>0.27189867902432502</v>
      </c>
      <c r="AX71" s="5">
        <v>0.78431623931623895</v>
      </c>
      <c r="AY71" s="5">
        <v>0.78507374143228603</v>
      </c>
      <c r="AZ71" s="4">
        <v>16570.815999999999</v>
      </c>
      <c r="BA71" s="4">
        <v>5002.3190000000004</v>
      </c>
      <c r="BB71" s="4">
        <v>3836.2379999999998</v>
      </c>
      <c r="BC71" s="4">
        <v>630.78800000000001</v>
      </c>
      <c r="BD71" s="4">
        <v>1768.5260000000001</v>
      </c>
      <c r="BE71" s="4">
        <v>4896.2809999999999</v>
      </c>
      <c r="BF71" s="4">
        <v>436.66399999999999</v>
      </c>
      <c r="BG71" s="5">
        <v>0.15496919753101401</v>
      </c>
      <c r="BH71" s="4">
        <v>391158.61700000003</v>
      </c>
      <c r="BI71" s="4">
        <v>108087.19500000001</v>
      </c>
      <c r="BJ71" s="4">
        <v>109853.553</v>
      </c>
      <c r="BK71" s="4">
        <v>15827.532999999999</v>
      </c>
      <c r="BL71" s="4">
        <v>19995.54</v>
      </c>
      <c r="BM71" s="4">
        <v>125281.693</v>
      </c>
      <c r="BN71" s="4">
        <v>12113.102999999999</v>
      </c>
      <c r="BO71" s="5">
        <v>0.14366736624246099</v>
      </c>
      <c r="BP71" s="5">
        <v>0.29522905982906</v>
      </c>
      <c r="BQ71" s="13">
        <v>0.34171770267076301</v>
      </c>
    </row>
    <row r="72" spans="1:69" x14ac:dyDescent="0.2">
      <c r="A72" s="3" t="s">
        <v>139</v>
      </c>
      <c r="B72" s="4">
        <v>232</v>
      </c>
      <c r="C72" s="4">
        <v>241</v>
      </c>
      <c r="D72" s="4">
        <v>4199</v>
      </c>
      <c r="E72" s="4">
        <v>73877.179000000004</v>
      </c>
      <c r="F72" s="4">
        <v>107650.921</v>
      </c>
      <c r="G72" s="4">
        <v>89035.892000000007</v>
      </c>
      <c r="H72" s="5">
        <v>3.5657327586206898E-2</v>
      </c>
      <c r="I72" s="5">
        <v>4.2929532442748101E-2</v>
      </c>
      <c r="J72" s="5">
        <v>0.115600862068966</v>
      </c>
      <c r="K72" s="5">
        <v>0.11644919266492</v>
      </c>
      <c r="L72" s="5">
        <v>0.15841929323308299</v>
      </c>
      <c r="M72" s="5">
        <v>0.19014243623639199</v>
      </c>
      <c r="N72" s="6">
        <v>0.61259224137931001</v>
      </c>
      <c r="O72" s="6">
        <v>0.62342307692307697</v>
      </c>
      <c r="P72" s="5">
        <v>0.21240519480519501</v>
      </c>
      <c r="Q72" s="5">
        <v>9.2404147794993993E-2</v>
      </c>
      <c r="R72" s="5">
        <v>0.15656233766233801</v>
      </c>
      <c r="S72" s="5">
        <v>6.2570679380214503E-2</v>
      </c>
      <c r="T72" s="5">
        <v>0.13612251082251101</v>
      </c>
      <c r="U72" s="5">
        <v>0.122749082240763</v>
      </c>
      <c r="V72" s="5">
        <v>4.3167099567099597E-2</v>
      </c>
      <c r="W72" s="5">
        <v>7.1132467222884396E-2</v>
      </c>
      <c r="X72" s="5">
        <v>2.4747186147186101E-2</v>
      </c>
      <c r="Y72" s="5">
        <v>3.9385101311084601E-2</v>
      </c>
      <c r="Z72" s="5">
        <v>0.16536493506493499</v>
      </c>
      <c r="AA72" s="5">
        <v>0.24842238379022599</v>
      </c>
      <c r="AB72" s="5">
        <v>0.65839004329004303</v>
      </c>
      <c r="AC72" s="5">
        <v>0.75082839094159703</v>
      </c>
      <c r="AD72" s="5">
        <v>4.4125128275404202E-3</v>
      </c>
      <c r="AE72" s="5">
        <v>4.7783988683705999E-3</v>
      </c>
      <c r="AF72" s="5">
        <v>1.6883116883116901E-5</v>
      </c>
      <c r="AG72" s="5">
        <v>6.1134684147794995E-4</v>
      </c>
      <c r="AH72" s="5">
        <v>1.38922077922078E-2</v>
      </c>
      <c r="AI72" s="5">
        <v>1.37682955899881E-2</v>
      </c>
      <c r="AJ72" s="5">
        <v>0.11609267241379299</v>
      </c>
      <c r="AK72" s="5">
        <v>0.132356385542168</v>
      </c>
      <c r="AL72" s="5">
        <v>1.01060344827586E-2</v>
      </c>
      <c r="AM72" s="5">
        <v>1.1200214336746801E-2</v>
      </c>
      <c r="AN72" s="5">
        <v>9.2250000000000006E-3</v>
      </c>
      <c r="AO72" s="5">
        <v>1.03412955465587E-2</v>
      </c>
      <c r="AP72" s="5">
        <v>3.0797413793103402E-2</v>
      </c>
      <c r="AQ72" s="5">
        <v>3.53494641581329E-2</v>
      </c>
      <c r="AR72" s="5">
        <v>4.2993534482758597E-2</v>
      </c>
      <c r="AS72" s="5">
        <v>4.6359728506787302E-2</v>
      </c>
      <c r="AT72" s="5">
        <v>1.21974137931034E-2</v>
      </c>
      <c r="AU72" s="5">
        <v>1.1009073588949699E-2</v>
      </c>
      <c r="AV72" s="5">
        <v>0.25181375828637798</v>
      </c>
      <c r="AW72" s="5">
        <v>0.259406853301411</v>
      </c>
      <c r="AX72" s="5">
        <v>0.77116249999999997</v>
      </c>
      <c r="AY72" s="5">
        <v>0.76879961895689497</v>
      </c>
      <c r="AZ72" s="4">
        <v>18572.485000000001</v>
      </c>
      <c r="BA72" s="4">
        <v>4813.2240000000002</v>
      </c>
      <c r="BB72" s="4">
        <v>4556.8059999999996</v>
      </c>
      <c r="BC72" s="4">
        <v>1199.7070000000001</v>
      </c>
      <c r="BD72" s="4">
        <v>2029.798</v>
      </c>
      <c r="BE72" s="4">
        <v>5557.1369999999997</v>
      </c>
      <c r="BF72" s="4">
        <v>415.81299999999999</v>
      </c>
      <c r="BG72" s="5">
        <v>0.172525091541019</v>
      </c>
      <c r="BH72" s="4">
        <v>435353.64399999997</v>
      </c>
      <c r="BI72" s="4">
        <v>115979.702</v>
      </c>
      <c r="BJ72" s="4">
        <v>117530.875</v>
      </c>
      <c r="BK72" s="4">
        <v>28055.394</v>
      </c>
      <c r="BL72" s="4">
        <v>20854.502</v>
      </c>
      <c r="BM72" s="4">
        <v>141060.269</v>
      </c>
      <c r="BN72" s="4">
        <v>11872.902</v>
      </c>
      <c r="BO72" s="5">
        <v>0.15982928250585299</v>
      </c>
      <c r="BP72" s="5">
        <v>0.28849870689655199</v>
      </c>
      <c r="BQ72" s="13">
        <v>0.33465558466301498</v>
      </c>
    </row>
    <row r="73" spans="1:69" x14ac:dyDescent="0.2">
      <c r="A73" s="3" t="s">
        <v>140</v>
      </c>
      <c r="B73" s="4">
        <v>232</v>
      </c>
      <c r="C73" s="4">
        <v>242</v>
      </c>
      <c r="D73" s="4">
        <v>4168</v>
      </c>
      <c r="E73" s="4">
        <v>75424.589000000007</v>
      </c>
      <c r="F73" s="4">
        <v>108080.337</v>
      </c>
      <c r="G73" s="4">
        <v>89057.324999999997</v>
      </c>
      <c r="H73" s="5">
        <v>3.6322844827586201E-2</v>
      </c>
      <c r="I73" s="5">
        <v>4.2833950024026901E-2</v>
      </c>
      <c r="J73" s="5">
        <v>0.11716001293103399</v>
      </c>
      <c r="K73" s="5">
        <v>0.117385626919386</v>
      </c>
      <c r="L73" s="5">
        <v>0.15914509160305301</v>
      </c>
      <c r="M73" s="5">
        <v>0.18675174475662801</v>
      </c>
      <c r="N73" s="6">
        <v>0.62688060344827601</v>
      </c>
      <c r="O73" s="6">
        <v>0.631764755278311</v>
      </c>
      <c r="P73" s="5">
        <v>0.211739393939394</v>
      </c>
      <c r="Q73" s="5">
        <v>9.2024783861671497E-2</v>
      </c>
      <c r="R73" s="5">
        <v>0.15669134199134199</v>
      </c>
      <c r="S73" s="5">
        <v>6.3115129682997095E-2</v>
      </c>
      <c r="T73" s="5">
        <v>0.135868831168831</v>
      </c>
      <c r="U73" s="5">
        <v>0.122598246878002</v>
      </c>
      <c r="V73" s="5">
        <v>4.3297835497835502E-2</v>
      </c>
      <c r="W73" s="5">
        <v>7.1168011527377506E-2</v>
      </c>
      <c r="X73" s="5">
        <v>2.4982251082251099E-2</v>
      </c>
      <c r="Y73" s="5">
        <v>3.9596902017291102E-2</v>
      </c>
      <c r="Z73" s="5">
        <v>0.16500606060606099</v>
      </c>
      <c r="AA73" s="5">
        <v>0.24776532180595601</v>
      </c>
      <c r="AB73" s="5">
        <v>0.65853376623376603</v>
      </c>
      <c r="AC73" s="5">
        <v>0.75051986071085497</v>
      </c>
      <c r="AD73" s="5">
        <v>5.1597099190026701E-3</v>
      </c>
      <c r="AE73" s="5">
        <v>5.2388166362846702E-3</v>
      </c>
      <c r="AF73" s="5">
        <v>6.7922077922077896E-4</v>
      </c>
      <c r="AG73" s="5">
        <v>8.0545148895293001E-4</v>
      </c>
      <c r="AH73" s="5">
        <v>1.3604329004329001E-2</v>
      </c>
      <c r="AI73" s="5">
        <v>1.34380643611912E-2</v>
      </c>
      <c r="AJ73" s="5">
        <v>8.6395258620689697E-2</v>
      </c>
      <c r="AK73" s="5">
        <v>0.274877656477438</v>
      </c>
      <c r="AL73" s="5">
        <v>9.4150862068965498E-3</v>
      </c>
      <c r="AM73" s="5">
        <v>1.1115379078694801E-2</v>
      </c>
      <c r="AN73" s="5">
        <v>8.5728448275862092E-3</v>
      </c>
      <c r="AO73" s="5">
        <v>1.0241434740882901E-2</v>
      </c>
      <c r="AP73" s="5">
        <v>3.0450431034482799E-2</v>
      </c>
      <c r="AQ73" s="5">
        <v>3.5219409788867603E-2</v>
      </c>
      <c r="AR73" s="5">
        <v>4.4019396551724099E-2</v>
      </c>
      <c r="AS73" s="5">
        <v>4.7597288867562398E-2</v>
      </c>
      <c r="AT73" s="5">
        <v>1.35676724137931E-2</v>
      </c>
      <c r="AU73" s="5">
        <v>1.23780710172745E-2</v>
      </c>
      <c r="AV73" s="5">
        <v>0.237344115609114</v>
      </c>
      <c r="AW73" s="5">
        <v>0.25210119118716301</v>
      </c>
      <c r="AX73" s="5">
        <v>0.75784568965517196</v>
      </c>
      <c r="AY73" s="5">
        <v>0.76234961612284102</v>
      </c>
      <c r="AZ73" s="4">
        <v>19528.97</v>
      </c>
      <c r="BA73" s="4">
        <v>4872.8059999999996</v>
      </c>
      <c r="BB73" s="4">
        <v>5226.0519999999997</v>
      </c>
      <c r="BC73" s="4">
        <v>1374.6849999999999</v>
      </c>
      <c r="BD73" s="4">
        <v>1725.44</v>
      </c>
      <c r="BE73" s="4">
        <v>5926.56</v>
      </c>
      <c r="BF73" s="4">
        <v>403.42700000000002</v>
      </c>
      <c r="BG73" s="5">
        <v>0.18068938848700999</v>
      </c>
      <c r="BH73" s="4">
        <v>438604.41700000002</v>
      </c>
      <c r="BI73" s="4">
        <v>112681.818</v>
      </c>
      <c r="BJ73" s="4">
        <v>110069.789</v>
      </c>
      <c r="BK73" s="4">
        <v>30803.633000000002</v>
      </c>
      <c r="BL73" s="4">
        <v>19529.567999999999</v>
      </c>
      <c r="BM73" s="4">
        <v>153200.63800000001</v>
      </c>
      <c r="BN73" s="4">
        <v>12318.971</v>
      </c>
      <c r="BO73" s="5">
        <v>0.16250869683710201</v>
      </c>
      <c r="BP73" s="5">
        <v>0.280131465517241</v>
      </c>
      <c r="BQ73" s="13">
        <v>0.324413267754319</v>
      </c>
    </row>
    <row r="74" spans="1:69" x14ac:dyDescent="0.2">
      <c r="A74" s="3" t="s">
        <v>141</v>
      </c>
      <c r="B74" s="4">
        <v>226</v>
      </c>
      <c r="C74" s="4">
        <v>236</v>
      </c>
      <c r="D74" s="4">
        <v>4141</v>
      </c>
      <c r="E74" s="4">
        <v>76383.858999999997</v>
      </c>
      <c r="F74" s="4">
        <v>108722.355</v>
      </c>
      <c r="G74" s="4">
        <v>89051.554999999993</v>
      </c>
      <c r="H74" s="5">
        <v>4.9055309734513303E-2</v>
      </c>
      <c r="I74" s="5">
        <v>5.1825876662636002E-2</v>
      </c>
      <c r="J74" s="5">
        <v>0.11671291592920401</v>
      </c>
      <c r="K74" s="5">
        <v>0.11722677758995401</v>
      </c>
      <c r="L74" s="5">
        <v>0.15453425384615399</v>
      </c>
      <c r="M74" s="5">
        <v>0.19079266125198099</v>
      </c>
      <c r="N74" s="6">
        <v>0.63350796460176995</v>
      </c>
      <c r="O74" s="6">
        <v>0.63258623520888702</v>
      </c>
      <c r="P74" s="5">
        <v>0.21101377777777799</v>
      </c>
      <c r="Q74" s="5">
        <v>9.1399057287889801E-2</v>
      </c>
      <c r="R74" s="5">
        <v>0.15969555555555601</v>
      </c>
      <c r="S74" s="5">
        <v>6.3502054628958193E-2</v>
      </c>
      <c r="T74" s="5">
        <v>0.13526666666666701</v>
      </c>
      <c r="U74" s="5">
        <v>0.122415566835871</v>
      </c>
      <c r="V74" s="5">
        <v>4.3918222222222199E-2</v>
      </c>
      <c r="W74" s="5">
        <v>7.1153323664491203E-2</v>
      </c>
      <c r="X74" s="5">
        <v>2.5399555555555599E-2</v>
      </c>
      <c r="Y74" s="5">
        <v>3.9533599226492598E-2</v>
      </c>
      <c r="Z74" s="5">
        <v>0.164580444444444</v>
      </c>
      <c r="AA74" s="5">
        <v>0.24797865603093999</v>
      </c>
      <c r="AB74" s="5">
        <v>0.65681111111111101</v>
      </c>
      <c r="AC74" s="5">
        <v>0.75060933043268097</v>
      </c>
      <c r="AD74" s="5">
        <v>4.8028340647203998E-3</v>
      </c>
      <c r="AE74" s="5">
        <v>5.4553458934353599E-3</v>
      </c>
      <c r="AF74" s="5">
        <v>2.86222222222222E-4</v>
      </c>
      <c r="AG74" s="5">
        <v>9.3695914914189004E-4</v>
      </c>
      <c r="AH74" s="5">
        <v>1.31053333333333E-2</v>
      </c>
      <c r="AI74" s="5">
        <v>1.33523326081702E-2</v>
      </c>
      <c r="AJ74" s="5">
        <v>0.104066371681416</v>
      </c>
      <c r="AK74" s="5">
        <v>0.12175315622715101</v>
      </c>
      <c r="AL74" s="5">
        <v>9.3893805309734502E-3</v>
      </c>
      <c r="AM74" s="5">
        <v>1.04737985993721E-2</v>
      </c>
      <c r="AN74" s="5">
        <v>8.5796460176991197E-3</v>
      </c>
      <c r="AO74" s="5">
        <v>9.6516300410528794E-3</v>
      </c>
      <c r="AP74" s="5">
        <v>3.0267256637168099E-2</v>
      </c>
      <c r="AQ74" s="5">
        <v>3.5144312967882202E-2</v>
      </c>
      <c r="AR74" s="5">
        <v>4.5115929203539802E-2</v>
      </c>
      <c r="AS74" s="5">
        <v>4.8708790147307397E-2</v>
      </c>
      <c r="AT74" s="5">
        <v>1.485E-2</v>
      </c>
      <c r="AU74" s="5">
        <v>1.35641149480802E-2</v>
      </c>
      <c r="AV74" s="5">
        <v>0.23212685192479501</v>
      </c>
      <c r="AW74" s="5">
        <v>0.25481171982316198</v>
      </c>
      <c r="AX74" s="5">
        <v>0.74516946902654901</v>
      </c>
      <c r="AY74" s="5">
        <v>0.751764308138131</v>
      </c>
      <c r="AZ74" s="4">
        <v>19951.916000000001</v>
      </c>
      <c r="BA74" s="4">
        <v>5103.4790000000003</v>
      </c>
      <c r="BB74" s="4">
        <v>4928.5590000000002</v>
      </c>
      <c r="BC74" s="4">
        <v>1435.1489999999999</v>
      </c>
      <c r="BD74" s="4">
        <v>1674.2950000000001</v>
      </c>
      <c r="BE74" s="4">
        <v>6432.1639999999998</v>
      </c>
      <c r="BF74" s="4">
        <v>378.27</v>
      </c>
      <c r="BG74" s="5">
        <v>0.183512544407266</v>
      </c>
      <c r="BH74" s="4">
        <v>444562.91</v>
      </c>
      <c r="BI74" s="4">
        <v>112079.433</v>
      </c>
      <c r="BJ74" s="4">
        <v>107515.277</v>
      </c>
      <c r="BK74" s="4">
        <v>32748.843000000001</v>
      </c>
      <c r="BL74" s="4">
        <v>18616.184000000001</v>
      </c>
      <c r="BM74" s="4">
        <v>161163.90700000001</v>
      </c>
      <c r="BN74" s="4">
        <v>12439.266</v>
      </c>
      <c r="BO74" s="5">
        <v>0.164171682778362</v>
      </c>
      <c r="BP74" s="5">
        <v>0.27351017699114999</v>
      </c>
      <c r="BQ74" s="13">
        <v>0.31964498913306</v>
      </c>
    </row>
    <row r="75" spans="1:69" x14ac:dyDescent="0.2">
      <c r="A75" s="3" t="s">
        <v>142</v>
      </c>
      <c r="B75" s="4">
        <v>225</v>
      </c>
      <c r="C75" s="4">
        <v>235</v>
      </c>
      <c r="D75" s="4">
        <v>4125</v>
      </c>
      <c r="E75" s="4">
        <v>77351.444000000003</v>
      </c>
      <c r="F75" s="4">
        <v>110250.66</v>
      </c>
      <c r="G75" s="4">
        <v>90788.126999999993</v>
      </c>
      <c r="H75" s="5">
        <v>5.33306666666667E-2</v>
      </c>
      <c r="I75" s="5">
        <v>4.9305850934692898E-2</v>
      </c>
      <c r="J75" s="5">
        <v>0.11712274222222201</v>
      </c>
      <c r="K75" s="5">
        <v>0.116946147878788</v>
      </c>
      <c r="L75" s="5">
        <v>0.15472461068702301</v>
      </c>
      <c r="M75" s="5">
        <v>0.18883754221688701</v>
      </c>
      <c r="N75" s="6">
        <v>0.63515155555555602</v>
      </c>
      <c r="O75" s="6">
        <v>0.63308552727272704</v>
      </c>
      <c r="P75" s="5">
        <v>0.207853571428571</v>
      </c>
      <c r="Q75" s="5">
        <v>8.9682916767774803E-2</v>
      </c>
      <c r="R75" s="5">
        <v>0.16610401785714299</v>
      </c>
      <c r="S75" s="5">
        <v>6.4423853433632605E-2</v>
      </c>
      <c r="T75" s="5">
        <v>0.133395089285714</v>
      </c>
      <c r="U75" s="5">
        <v>0.121203470031546</v>
      </c>
      <c r="V75" s="5">
        <v>4.4348214285714303E-2</v>
      </c>
      <c r="W75" s="5">
        <v>7.0196505702499398E-2</v>
      </c>
      <c r="X75" s="5">
        <v>2.6332142857142901E-2</v>
      </c>
      <c r="Y75" s="5">
        <v>4.0574617811210897E-2</v>
      </c>
      <c r="Z75" s="5">
        <v>0.16346160714285701</v>
      </c>
      <c r="AA75" s="5">
        <v>0.247082310118903</v>
      </c>
      <c r="AB75" s="5">
        <v>0.65359955357142896</v>
      </c>
      <c r="AC75" s="5">
        <v>0.75177131764134897</v>
      </c>
      <c r="AD75" s="5">
        <v>5.1904396251477901E-3</v>
      </c>
      <c r="AE75" s="5">
        <v>5.9551321824089102E-3</v>
      </c>
      <c r="AF75" s="5">
        <v>2.2946428571428599E-4</v>
      </c>
      <c r="AG75" s="5">
        <v>8.2863382674108201E-4</v>
      </c>
      <c r="AH75" s="5">
        <v>1.3122767857142901E-2</v>
      </c>
      <c r="AI75" s="5">
        <v>1.3395535064304799E-2</v>
      </c>
      <c r="AJ75" s="5">
        <v>8.84871111111111E-2</v>
      </c>
      <c r="AK75" s="5">
        <v>0.11578262038621399</v>
      </c>
      <c r="AL75" s="5">
        <v>8.7360000000000007E-3</v>
      </c>
      <c r="AM75" s="5">
        <v>9.8042181818181803E-3</v>
      </c>
      <c r="AN75" s="5">
        <v>7.9791111111111104E-3</v>
      </c>
      <c r="AO75" s="5">
        <v>9.0204848484848506E-3</v>
      </c>
      <c r="AP75" s="5">
        <v>2.9359555555555601E-2</v>
      </c>
      <c r="AQ75" s="5">
        <v>3.41485333333333E-2</v>
      </c>
      <c r="AR75" s="5">
        <v>4.89982222222222E-2</v>
      </c>
      <c r="AS75" s="5">
        <v>5.2522933333333299E-2</v>
      </c>
      <c r="AT75" s="5">
        <v>1.9643999999999998E-2</v>
      </c>
      <c r="AU75" s="5">
        <v>1.8373381818181801E-2</v>
      </c>
      <c r="AV75" s="5">
        <v>0.23560877549395201</v>
      </c>
      <c r="AW75" s="5">
        <v>0.25669733007974099</v>
      </c>
      <c r="AX75" s="5">
        <v>0.74544444444444502</v>
      </c>
      <c r="AY75" s="5">
        <v>0.74943115151515205</v>
      </c>
      <c r="AZ75" s="4">
        <v>20438.641</v>
      </c>
      <c r="BA75" s="4">
        <v>5436.1490000000003</v>
      </c>
      <c r="BB75" s="4">
        <v>4429.5720000000001</v>
      </c>
      <c r="BC75" s="4">
        <v>1487.9290000000001</v>
      </c>
      <c r="BD75" s="4">
        <v>1715.3119999999999</v>
      </c>
      <c r="BE75" s="4">
        <v>6997.6959999999999</v>
      </c>
      <c r="BF75" s="4">
        <v>371.983</v>
      </c>
      <c r="BG75" s="5">
        <v>0.18538338908810201</v>
      </c>
      <c r="BH75" s="4">
        <v>446539.4</v>
      </c>
      <c r="BI75" s="4">
        <v>112697.327</v>
      </c>
      <c r="BJ75" s="4">
        <v>99567.319000000003</v>
      </c>
      <c r="BK75" s="4">
        <v>34521.644</v>
      </c>
      <c r="BL75" s="4">
        <v>17912.491999999998</v>
      </c>
      <c r="BM75" s="4">
        <v>169276.18900000001</v>
      </c>
      <c r="BN75" s="4">
        <v>12564.429</v>
      </c>
      <c r="BO75" s="5">
        <v>0.165530454545912</v>
      </c>
      <c r="BP75" s="5">
        <v>0.26374222222222199</v>
      </c>
      <c r="BQ75" s="13">
        <v>0.311112751515152</v>
      </c>
    </row>
    <row r="76" spans="1:69" x14ac:dyDescent="0.2">
      <c r="A76" s="3" t="s">
        <v>143</v>
      </c>
      <c r="B76" s="4">
        <v>225</v>
      </c>
      <c r="C76" s="4">
        <v>234</v>
      </c>
      <c r="D76" s="4">
        <v>4098</v>
      </c>
      <c r="E76" s="4">
        <v>78354.467999999993</v>
      </c>
      <c r="F76" s="4">
        <v>110322.33</v>
      </c>
      <c r="G76" s="4">
        <v>90287.508000000002</v>
      </c>
      <c r="H76" s="5">
        <v>5.80213333333333E-2</v>
      </c>
      <c r="I76" s="5">
        <v>4.9518856863702998E-2</v>
      </c>
      <c r="J76" s="5">
        <v>0.117860128888889</v>
      </c>
      <c r="K76" s="5">
        <v>0.117683927281601</v>
      </c>
      <c r="L76" s="5">
        <v>0.156368161538462</v>
      </c>
      <c r="M76" s="5">
        <v>0.18754915266559</v>
      </c>
      <c r="N76" s="6">
        <v>0.64342577777777799</v>
      </c>
      <c r="O76" s="6">
        <v>0.64161769155685699</v>
      </c>
      <c r="P76" s="5">
        <v>0.20745625000000001</v>
      </c>
      <c r="Q76" s="5">
        <v>8.9218099658036107E-2</v>
      </c>
      <c r="R76" s="5">
        <v>0.16492410714285699</v>
      </c>
      <c r="S76" s="5">
        <v>6.4756790425012201E-2</v>
      </c>
      <c r="T76" s="5">
        <v>0.133822767857143</v>
      </c>
      <c r="U76" s="5">
        <v>0.12108382999511499</v>
      </c>
      <c r="V76" s="5">
        <v>4.4320089285714299E-2</v>
      </c>
      <c r="W76" s="5">
        <v>6.9885930630190496E-2</v>
      </c>
      <c r="X76" s="5">
        <v>2.7033482142857099E-2</v>
      </c>
      <c r="Y76" s="5">
        <v>4.0819394235466502E-2</v>
      </c>
      <c r="Z76" s="5">
        <v>0.16355803571428601</v>
      </c>
      <c r="AA76" s="5">
        <v>0.24677344894968201</v>
      </c>
      <c r="AB76" s="5">
        <v>0.65445535714285696</v>
      </c>
      <c r="AC76" s="5">
        <v>0.75173849535906201</v>
      </c>
      <c r="AD76" s="5">
        <v>5.1659721561762104E-3</v>
      </c>
      <c r="AE76" s="5">
        <v>6.2310766266130101E-3</v>
      </c>
      <c r="AF76" s="5">
        <v>2.9821428571428599E-4</v>
      </c>
      <c r="AG76" s="5">
        <v>8.7542745481192002E-4</v>
      </c>
      <c r="AH76" s="5">
        <v>1.31290178571429E-2</v>
      </c>
      <c r="AI76" s="5">
        <v>1.3181875915974599E-2</v>
      </c>
      <c r="AJ76" s="5">
        <v>0.103095111111111</v>
      </c>
      <c r="AK76" s="5">
        <v>0.10309727138643099</v>
      </c>
      <c r="AL76" s="5">
        <v>1.7684888888888899E-2</v>
      </c>
      <c r="AM76" s="5">
        <v>1.01285261102977E-2</v>
      </c>
      <c r="AN76" s="5">
        <v>1.6916444444444401E-2</v>
      </c>
      <c r="AO76" s="5">
        <v>9.3318448023426096E-3</v>
      </c>
      <c r="AP76" s="5">
        <v>2.9692E-2</v>
      </c>
      <c r="AQ76" s="5">
        <v>3.4509882869692497E-2</v>
      </c>
      <c r="AR76" s="5">
        <v>4.9877777777777799E-2</v>
      </c>
      <c r="AS76" s="5">
        <v>5.3332723279648601E-2</v>
      </c>
      <c r="AT76" s="5">
        <v>2.0188000000000001E-2</v>
      </c>
      <c r="AU76" s="5">
        <v>1.88237432894095E-2</v>
      </c>
      <c r="AV76" s="5">
        <v>0.225342920150436</v>
      </c>
      <c r="AW76" s="5">
        <v>0.2478891386847</v>
      </c>
      <c r="AX76" s="5">
        <v>0.73934088888888905</v>
      </c>
      <c r="AY76" s="5">
        <v>0.74387115666178605</v>
      </c>
      <c r="AZ76" s="4">
        <v>20910.388999999999</v>
      </c>
      <c r="BA76" s="4">
        <v>5327.8940000000002</v>
      </c>
      <c r="BB76" s="4">
        <v>5005.4459999999999</v>
      </c>
      <c r="BC76" s="4">
        <v>1329.9069999999999</v>
      </c>
      <c r="BD76" s="4">
        <v>1685.596</v>
      </c>
      <c r="BE76" s="4">
        <v>7206.6260000000002</v>
      </c>
      <c r="BF76" s="4">
        <v>354.92</v>
      </c>
      <c r="BG76" s="5">
        <v>0.18953904436209801</v>
      </c>
      <c r="BH76" s="4">
        <v>451202.05699999997</v>
      </c>
      <c r="BI76" s="4">
        <v>108385.584</v>
      </c>
      <c r="BJ76" s="4">
        <v>108394.372</v>
      </c>
      <c r="BK76" s="4">
        <v>29101.710999999999</v>
      </c>
      <c r="BL76" s="4">
        <v>17476.835999999999</v>
      </c>
      <c r="BM76" s="4">
        <v>175084.35699999999</v>
      </c>
      <c r="BN76" s="4">
        <v>12759.197</v>
      </c>
      <c r="BO76" s="5">
        <v>0.167660542336144</v>
      </c>
      <c r="BP76" s="5">
        <v>0.25695777777777801</v>
      </c>
      <c r="BQ76" s="13">
        <v>0.305031820400195</v>
      </c>
    </row>
    <row r="77" spans="1:69" x14ac:dyDescent="0.2">
      <c r="A77" s="3" t="s">
        <v>144</v>
      </c>
      <c r="B77" s="4">
        <v>224</v>
      </c>
      <c r="C77" s="4">
        <v>233</v>
      </c>
      <c r="D77" s="4">
        <v>4079</v>
      </c>
      <c r="E77" s="4">
        <v>79072.391000000003</v>
      </c>
      <c r="F77" s="4">
        <v>112188.239</v>
      </c>
      <c r="G77" s="4">
        <v>92008.364000000001</v>
      </c>
      <c r="H77" s="5">
        <v>7.1373214285714304E-2</v>
      </c>
      <c r="I77" s="5">
        <v>5.9200760549558397E-2</v>
      </c>
      <c r="J77" s="5">
        <v>0.117338611607143</v>
      </c>
      <c r="K77" s="5">
        <v>0.118321038244668</v>
      </c>
      <c r="L77" s="5">
        <v>0.15684592187499999</v>
      </c>
      <c r="M77" s="5">
        <v>0.18780789649551799</v>
      </c>
      <c r="N77" s="6">
        <v>0.64154687499999996</v>
      </c>
      <c r="O77" s="6">
        <v>0.64067644030399595</v>
      </c>
      <c r="P77" s="5">
        <v>0.206665470852018</v>
      </c>
      <c r="Q77" s="5">
        <v>8.9071631901840503E-2</v>
      </c>
      <c r="R77" s="5">
        <v>0.16465695067264599</v>
      </c>
      <c r="S77" s="5">
        <v>6.5284785276073606E-2</v>
      </c>
      <c r="T77" s="5">
        <v>0.13379955156950701</v>
      </c>
      <c r="U77" s="5">
        <v>0.120667754601227</v>
      </c>
      <c r="V77" s="5">
        <v>4.47340807174888E-2</v>
      </c>
      <c r="W77" s="5">
        <v>6.9701423312883398E-2</v>
      </c>
      <c r="X77" s="5">
        <v>2.74883408071749E-2</v>
      </c>
      <c r="Y77" s="5">
        <v>4.1145104294478499E-2</v>
      </c>
      <c r="Z77" s="5">
        <v>0.163712107623318</v>
      </c>
      <c r="AA77" s="5">
        <v>0.24671357055214699</v>
      </c>
      <c r="AB77" s="5">
        <v>0.65500313901345297</v>
      </c>
      <c r="AC77" s="5">
        <v>0.75227818404907998</v>
      </c>
      <c r="AD77" s="5">
        <v>5.5995903804148296E-3</v>
      </c>
      <c r="AE77" s="5">
        <v>6.6916864561568697E-3</v>
      </c>
      <c r="AF77" s="5">
        <v>4.58744394618834E-4</v>
      </c>
      <c r="AG77" s="5">
        <v>1.072E-3</v>
      </c>
      <c r="AH77" s="5">
        <v>1.3119730941704001E-2</v>
      </c>
      <c r="AI77" s="5">
        <v>1.31234846625767E-2</v>
      </c>
      <c r="AJ77" s="5">
        <v>9.2977678571428607E-2</v>
      </c>
      <c r="AK77" s="5">
        <v>9.8442885326757101E-2</v>
      </c>
      <c r="AL77" s="5">
        <v>1.31022321428571E-2</v>
      </c>
      <c r="AM77" s="5">
        <v>1.01490561412111E-2</v>
      </c>
      <c r="AN77" s="5">
        <v>1.2308928571428601E-2</v>
      </c>
      <c r="AO77" s="5">
        <v>9.3392007845060094E-3</v>
      </c>
      <c r="AP77" s="5">
        <v>2.9868749999999999E-2</v>
      </c>
      <c r="AQ77" s="5">
        <v>3.4820617798480002E-2</v>
      </c>
      <c r="AR77" s="5">
        <v>5.0582589285714297E-2</v>
      </c>
      <c r="AS77" s="5">
        <v>5.4079774454523201E-2</v>
      </c>
      <c r="AT77" s="5">
        <v>2.0708482142857101E-2</v>
      </c>
      <c r="AU77" s="5">
        <v>1.9258249570973301E-2</v>
      </c>
      <c r="AV77" s="5">
        <v>0.22890404759807301</v>
      </c>
      <c r="AW77" s="5">
        <v>0.25166360271765298</v>
      </c>
      <c r="AX77" s="5">
        <v>0.73010044642857097</v>
      </c>
      <c r="AY77" s="5">
        <v>0.73820154449620001</v>
      </c>
      <c r="AZ77" s="4">
        <v>21195.767</v>
      </c>
      <c r="BA77" s="4">
        <v>5368.2449999999999</v>
      </c>
      <c r="BB77" s="4">
        <v>4921.4049999999997</v>
      </c>
      <c r="BC77" s="4">
        <v>1093.009</v>
      </c>
      <c r="BD77" s="4">
        <v>1591.825</v>
      </c>
      <c r="BE77" s="4">
        <v>7835.6570000000002</v>
      </c>
      <c r="BF77" s="4">
        <v>385.62599999999998</v>
      </c>
      <c r="BG77" s="5">
        <v>0.188930383335458</v>
      </c>
      <c r="BH77" s="4">
        <v>466717.62599999999</v>
      </c>
      <c r="BI77" s="4">
        <v>123932.126</v>
      </c>
      <c r="BJ77" s="4">
        <v>107737.651</v>
      </c>
      <c r="BK77" s="4">
        <v>19491.858</v>
      </c>
      <c r="BL77" s="4">
        <v>16504.89</v>
      </c>
      <c r="BM77" s="4">
        <v>185475.02499999999</v>
      </c>
      <c r="BN77" s="4">
        <v>13576.075999999999</v>
      </c>
      <c r="BO77" s="5">
        <v>0.169579443877547</v>
      </c>
      <c r="BP77" s="5">
        <v>0.252000892857143</v>
      </c>
      <c r="BQ77" s="13">
        <v>0.29931314047560698</v>
      </c>
    </row>
    <row r="78" spans="1:69" x14ac:dyDescent="0.2">
      <c r="A78" s="3" t="s">
        <v>145</v>
      </c>
      <c r="B78" s="4">
        <v>222</v>
      </c>
      <c r="C78" s="4">
        <v>231</v>
      </c>
      <c r="D78" s="4">
        <v>4042</v>
      </c>
      <c r="E78" s="4">
        <v>80149.142999999996</v>
      </c>
      <c r="F78" s="4">
        <v>112295.46799999999</v>
      </c>
      <c r="G78" s="4">
        <v>93506.797000000006</v>
      </c>
      <c r="H78" s="5">
        <v>4.2681081081081103E-2</v>
      </c>
      <c r="I78" s="5">
        <v>4.7527506808615998E-2</v>
      </c>
      <c r="J78" s="5">
        <v>0.116636657657658</v>
      </c>
      <c r="K78" s="5">
        <v>0.117473943097477</v>
      </c>
      <c r="L78" s="5">
        <v>0.151794341463415</v>
      </c>
      <c r="M78" s="5">
        <v>0.18652992990460401</v>
      </c>
      <c r="N78" s="6">
        <v>0.65056576576576597</v>
      </c>
      <c r="O78" s="6">
        <v>0.64461519049975302</v>
      </c>
      <c r="P78" s="5">
        <v>0.206290497737557</v>
      </c>
      <c r="Q78" s="5">
        <v>8.8913868251609698E-2</v>
      </c>
      <c r="R78" s="5">
        <v>0.165473755656109</v>
      </c>
      <c r="S78" s="5">
        <v>6.5650346706290205E-2</v>
      </c>
      <c r="T78" s="5">
        <v>0.13386515837104099</v>
      </c>
      <c r="U78" s="5">
        <v>0.120270406141654</v>
      </c>
      <c r="V78" s="5">
        <v>4.4642533936651602E-2</v>
      </c>
      <c r="W78" s="5">
        <v>6.97462357602774E-2</v>
      </c>
      <c r="X78" s="5">
        <v>2.7458823529411799E-2</v>
      </c>
      <c r="Y78" s="5">
        <v>4.1361342248637897E-2</v>
      </c>
      <c r="Z78" s="5">
        <v>0.16200135746606301</v>
      </c>
      <c r="AA78" s="5">
        <v>0.24676664190193201</v>
      </c>
      <c r="AB78" s="5">
        <v>0.65420361990950204</v>
      </c>
      <c r="AC78" s="5">
        <v>0.75281428925210503</v>
      </c>
      <c r="AD78" s="5">
        <v>5.4190972447453398E-3</v>
      </c>
      <c r="AE78" s="5">
        <v>6.8740446650307997E-3</v>
      </c>
      <c r="AF78" s="5">
        <v>5.4705882352941199E-4</v>
      </c>
      <c r="AG78" s="5">
        <v>1.2860574541852399E-3</v>
      </c>
      <c r="AH78" s="5">
        <v>1.29018099547511E-2</v>
      </c>
      <c r="AI78" s="5">
        <v>1.30818722139673E-2</v>
      </c>
      <c r="AJ78" s="5">
        <v>9.2776126126126096E-2</v>
      </c>
      <c r="AK78" s="5">
        <v>9.8195999005964207E-2</v>
      </c>
      <c r="AL78" s="5">
        <v>1.1965315315315301E-2</v>
      </c>
      <c r="AM78" s="5">
        <v>1.00929490351311E-2</v>
      </c>
      <c r="AN78" s="5">
        <v>1.11252252252252E-2</v>
      </c>
      <c r="AO78" s="5">
        <v>9.2888421573478503E-3</v>
      </c>
      <c r="AP78" s="5">
        <v>3.0317567567567601E-2</v>
      </c>
      <c r="AQ78" s="5">
        <v>3.5126744186046499E-2</v>
      </c>
      <c r="AR78" s="5">
        <v>5.1067567567567598E-2</v>
      </c>
      <c r="AS78" s="5">
        <v>5.444213260762E-2</v>
      </c>
      <c r="AT78" s="5">
        <v>2.0749549549549599E-2</v>
      </c>
      <c r="AU78" s="5">
        <v>1.93150420583869E-2</v>
      </c>
      <c r="AV78" s="5">
        <v>0.22157035758558</v>
      </c>
      <c r="AW78" s="5">
        <v>0.24662485351660601</v>
      </c>
      <c r="AX78" s="5">
        <v>0.73812207207207203</v>
      </c>
      <c r="AY78" s="5">
        <v>0.74521001979218204</v>
      </c>
      <c r="AZ78" s="4">
        <v>20429.186000000002</v>
      </c>
      <c r="BA78" s="4">
        <v>5613.2979999999998</v>
      </c>
      <c r="BB78" s="4">
        <v>4447.598</v>
      </c>
      <c r="BC78" s="4">
        <v>230.76599999999999</v>
      </c>
      <c r="BD78" s="4">
        <v>1887.9970000000001</v>
      </c>
      <c r="BE78" s="4">
        <v>7780.8379999999997</v>
      </c>
      <c r="BF78" s="4">
        <v>468.68900000000002</v>
      </c>
      <c r="BG78" s="5">
        <v>0.18192351271023699</v>
      </c>
      <c r="BH78" s="4">
        <v>455781.43099999998</v>
      </c>
      <c r="BI78" s="4">
        <v>124044.507</v>
      </c>
      <c r="BJ78" s="4">
        <v>108266.9</v>
      </c>
      <c r="BK78" s="4">
        <v>5932.085</v>
      </c>
      <c r="BL78" s="4">
        <v>15820.706</v>
      </c>
      <c r="BM78" s="4">
        <v>187740.89300000001</v>
      </c>
      <c r="BN78" s="4">
        <v>13976.34</v>
      </c>
      <c r="BO78" s="5">
        <v>0.16550665216582</v>
      </c>
      <c r="BP78" s="5">
        <v>0.24633153153153201</v>
      </c>
      <c r="BQ78" s="13">
        <v>0.29191810984661098</v>
      </c>
    </row>
    <row r="79" spans="1:69" x14ac:dyDescent="0.2">
      <c r="A79" s="3" t="s">
        <v>146</v>
      </c>
      <c r="B79" s="4">
        <v>221</v>
      </c>
      <c r="C79" s="4">
        <v>229</v>
      </c>
      <c r="D79" s="4">
        <v>4017</v>
      </c>
      <c r="E79" s="4">
        <v>80603.152000000002</v>
      </c>
      <c r="F79" s="4">
        <v>113874.38499999999</v>
      </c>
      <c r="G79" s="4">
        <v>95325.941000000006</v>
      </c>
      <c r="H79" s="5">
        <v>4.8017194570135702E-2</v>
      </c>
      <c r="I79" s="5">
        <v>5.5819661101420399E-2</v>
      </c>
      <c r="J79" s="5">
        <v>0.11794159728506801</v>
      </c>
      <c r="K79" s="5">
        <v>0.118115482449589</v>
      </c>
      <c r="L79" s="5">
        <v>0.15510688983050799</v>
      </c>
      <c r="M79" s="5">
        <v>0.186560246499788</v>
      </c>
      <c r="N79" s="6">
        <v>0.64310633484162905</v>
      </c>
      <c r="O79" s="6">
        <v>0.63956972865322403</v>
      </c>
      <c r="P79" s="5">
        <v>0.204143181818182</v>
      </c>
      <c r="Q79" s="5">
        <v>8.8014926488911099E-2</v>
      </c>
      <c r="R79" s="5">
        <v>0.16655909090909099</v>
      </c>
      <c r="S79" s="5">
        <v>6.5813157238973297E-2</v>
      </c>
      <c r="T79" s="5">
        <v>0.13151499999999999</v>
      </c>
      <c r="U79" s="5">
        <v>0.118944455519561</v>
      </c>
      <c r="V79" s="5">
        <v>4.40336363636364E-2</v>
      </c>
      <c r="W79" s="5">
        <v>6.8477099426862698E-2</v>
      </c>
      <c r="X79" s="5">
        <v>2.9194545454545501E-2</v>
      </c>
      <c r="Y79" s="5">
        <v>4.26733366558684E-2</v>
      </c>
      <c r="Z79" s="5">
        <v>0.16309727272727301</v>
      </c>
      <c r="AA79" s="5">
        <v>0.24815761275853501</v>
      </c>
      <c r="AB79" s="5">
        <v>0.65667272727272696</v>
      </c>
      <c r="AC79" s="5">
        <v>0.75561191128831295</v>
      </c>
      <c r="AD79" s="5">
        <v>6.3896136468707797E-3</v>
      </c>
      <c r="AE79" s="5">
        <v>7.3667709179331704E-3</v>
      </c>
      <c r="AF79" s="5">
        <v>4.0363636363636399E-4</v>
      </c>
      <c r="AG79" s="5">
        <v>1.2174433092449501E-3</v>
      </c>
      <c r="AH79" s="5">
        <v>1.3046818181818199E-2</v>
      </c>
      <c r="AI79" s="5">
        <v>1.31247694991278E-2</v>
      </c>
      <c r="AJ79" s="5">
        <v>0.1056</v>
      </c>
      <c r="AK79" s="5">
        <v>0.10013423220973801</v>
      </c>
      <c r="AL79" s="5">
        <v>1.05990950226244E-2</v>
      </c>
      <c r="AM79" s="5">
        <v>1.08038834951456E-2</v>
      </c>
      <c r="AN79" s="5">
        <v>9.6203619909502307E-3</v>
      </c>
      <c r="AO79" s="5">
        <v>9.9329350261389109E-3</v>
      </c>
      <c r="AP79" s="5">
        <v>3.1925791855203597E-2</v>
      </c>
      <c r="AQ79" s="5">
        <v>3.6010754294249402E-2</v>
      </c>
      <c r="AR79" s="5">
        <v>5.1487330316742103E-2</v>
      </c>
      <c r="AS79" s="5">
        <v>5.4442469504605399E-2</v>
      </c>
      <c r="AT79" s="5">
        <v>1.9560180995475102E-2</v>
      </c>
      <c r="AU79" s="5">
        <v>1.84307941249689E-2</v>
      </c>
      <c r="AV79" s="5">
        <v>0.22895881281817701</v>
      </c>
      <c r="AW79" s="5">
        <v>0.25141516951668702</v>
      </c>
      <c r="AX79" s="5">
        <v>0.74230588235294104</v>
      </c>
      <c r="AY79" s="5">
        <v>0.747612372417227</v>
      </c>
      <c r="AZ79" s="4">
        <v>19822.362000000001</v>
      </c>
      <c r="BA79" s="4">
        <v>5359.9089999999997</v>
      </c>
      <c r="BB79" s="4">
        <v>4660.0990000000002</v>
      </c>
      <c r="BC79" s="4">
        <v>59.817</v>
      </c>
      <c r="BD79" s="4">
        <v>1351.9190000000001</v>
      </c>
      <c r="BE79" s="4">
        <v>7865.143</v>
      </c>
      <c r="BF79" s="4">
        <v>525.47500000000002</v>
      </c>
      <c r="BG79" s="5">
        <v>0.174072176108789</v>
      </c>
      <c r="BH79" s="4">
        <v>440986.505</v>
      </c>
      <c r="BI79" s="4">
        <v>121450.376</v>
      </c>
      <c r="BJ79" s="4">
        <v>98438.07</v>
      </c>
      <c r="BK79" s="4">
        <v>4298.7619999999997</v>
      </c>
      <c r="BL79" s="4">
        <v>13840.003000000001</v>
      </c>
      <c r="BM79" s="4">
        <v>188243.47</v>
      </c>
      <c r="BN79" s="4">
        <v>14715.824000000001</v>
      </c>
      <c r="BO79" s="5">
        <v>0.16058710047365499</v>
      </c>
      <c r="BP79" s="5">
        <v>0.23962488687782799</v>
      </c>
      <c r="BQ79" s="13">
        <v>0.28569360219069001</v>
      </c>
    </row>
    <row r="80" spans="1:69" x14ac:dyDescent="0.2">
      <c r="A80" s="3" t="s">
        <v>147</v>
      </c>
      <c r="B80" s="4">
        <v>221</v>
      </c>
      <c r="C80" s="4">
        <v>229</v>
      </c>
      <c r="D80" s="4">
        <v>3979</v>
      </c>
      <c r="E80" s="4">
        <v>81469.159</v>
      </c>
      <c r="F80" s="4">
        <v>113816.382</v>
      </c>
      <c r="G80" s="4">
        <v>94083.565000000002</v>
      </c>
      <c r="H80" s="5">
        <v>3.55945701357466E-2</v>
      </c>
      <c r="I80" s="5">
        <v>5.8602944877926E-2</v>
      </c>
      <c r="J80" s="5">
        <v>0.119172502262443</v>
      </c>
      <c r="K80" s="5">
        <v>0.11915074792661499</v>
      </c>
      <c r="L80" s="5">
        <v>0.156951779661017</v>
      </c>
      <c r="M80" s="5">
        <v>0.18836164209172701</v>
      </c>
      <c r="N80" s="6">
        <v>0.65163212669683301</v>
      </c>
      <c r="O80" s="6">
        <v>0.64722689117868804</v>
      </c>
      <c r="P80" s="5">
        <v>0.20418727272727299</v>
      </c>
      <c r="Q80" s="5">
        <v>8.7800704402515695E-2</v>
      </c>
      <c r="R80" s="5">
        <v>0.16579272727272701</v>
      </c>
      <c r="S80" s="5">
        <v>6.5765207547169802E-2</v>
      </c>
      <c r="T80" s="5">
        <v>0.13118136363636401</v>
      </c>
      <c r="U80" s="5">
        <v>0.118403698113208</v>
      </c>
      <c r="V80" s="5">
        <v>4.39795454545455E-2</v>
      </c>
      <c r="W80" s="5">
        <v>6.83958490566038E-2</v>
      </c>
      <c r="X80" s="5">
        <v>2.9307272727272699E-2</v>
      </c>
      <c r="Y80" s="5">
        <v>4.25493836477987E-2</v>
      </c>
      <c r="Z80" s="5">
        <v>0.163227272727273</v>
      </c>
      <c r="AA80" s="5">
        <v>0.248439094339623</v>
      </c>
      <c r="AB80" s="5">
        <v>0.65815045454545495</v>
      </c>
      <c r="AC80" s="5">
        <v>0.75632327044025205</v>
      </c>
      <c r="AD80" s="5">
        <v>6.8018254613380702E-3</v>
      </c>
      <c r="AE80" s="5">
        <v>7.6193297433869702E-3</v>
      </c>
      <c r="AF80" s="5">
        <v>7.1727272727272699E-4</v>
      </c>
      <c r="AG80" s="5">
        <v>1.3128553459119501E-3</v>
      </c>
      <c r="AH80" s="5">
        <v>1.31268181818182E-2</v>
      </c>
      <c r="AI80" s="5">
        <v>1.30751949685535E-2</v>
      </c>
      <c r="AJ80" s="5">
        <v>0.111378733031674</v>
      </c>
      <c r="AK80" s="5">
        <v>0.11086312074615601</v>
      </c>
      <c r="AL80" s="5">
        <v>1.1280090497737601E-2</v>
      </c>
      <c r="AM80" s="5">
        <v>1.16628298567479E-2</v>
      </c>
      <c r="AN80" s="5">
        <v>1.02054298642534E-2</v>
      </c>
      <c r="AO80" s="5">
        <v>1.07587584820307E-2</v>
      </c>
      <c r="AP80" s="5">
        <v>3.2711312217194602E-2</v>
      </c>
      <c r="AQ80" s="5">
        <v>3.6888916813269702E-2</v>
      </c>
      <c r="AR80" s="5">
        <v>5.2285520361990898E-2</v>
      </c>
      <c r="AS80" s="5">
        <v>5.52585322945464E-2</v>
      </c>
      <c r="AT80" s="5">
        <v>1.95714932126697E-2</v>
      </c>
      <c r="AU80" s="5">
        <v>1.83687358632822E-2</v>
      </c>
      <c r="AV80" s="5">
        <v>0.22009654111127899</v>
      </c>
      <c r="AW80" s="5">
        <v>0.24480597085007899</v>
      </c>
      <c r="AX80" s="5">
        <v>0.73422850678732998</v>
      </c>
      <c r="AY80" s="5">
        <v>0.74243797436541803</v>
      </c>
      <c r="AZ80" s="4">
        <v>20652.066999999999</v>
      </c>
      <c r="BA80" s="4">
        <v>5115.0950000000003</v>
      </c>
      <c r="BB80" s="4">
        <v>5021.5529999999999</v>
      </c>
      <c r="BC80" s="4">
        <v>103.673</v>
      </c>
      <c r="BD80" s="4">
        <v>1815.395</v>
      </c>
      <c r="BE80" s="4">
        <v>8021.0290000000005</v>
      </c>
      <c r="BF80" s="4">
        <v>575.322</v>
      </c>
      <c r="BG80" s="5">
        <v>0.18145074230175401</v>
      </c>
      <c r="BH80" s="4">
        <v>447435.15899999999</v>
      </c>
      <c r="BI80" s="4">
        <v>119999.663</v>
      </c>
      <c r="BJ80" s="4">
        <v>102887.071</v>
      </c>
      <c r="BK80" s="4">
        <v>4300.2120000000004</v>
      </c>
      <c r="BL80" s="4">
        <v>14120.785</v>
      </c>
      <c r="BM80" s="4">
        <v>190883.36199999999</v>
      </c>
      <c r="BN80" s="4">
        <v>15244.066000000001</v>
      </c>
      <c r="BO80" s="5">
        <v>0.164210777163844</v>
      </c>
      <c r="BP80" s="5">
        <v>0.23672126696832599</v>
      </c>
      <c r="BQ80" s="13">
        <v>0.282369992460417</v>
      </c>
    </row>
    <row r="81" spans="1:69" x14ac:dyDescent="0.2">
      <c r="A81" s="3" t="s">
        <v>148</v>
      </c>
      <c r="B81" s="4">
        <v>220</v>
      </c>
      <c r="C81" s="4">
        <v>228</v>
      </c>
      <c r="D81" s="4">
        <v>3953</v>
      </c>
      <c r="E81" s="4">
        <v>82426.03</v>
      </c>
      <c r="F81" s="4">
        <v>115651.09600000001</v>
      </c>
      <c r="G81" s="4">
        <v>95325.039000000004</v>
      </c>
      <c r="H81" s="5">
        <v>3.22304545454545E-2</v>
      </c>
      <c r="I81" s="5">
        <v>5.7643996960486298E-2</v>
      </c>
      <c r="J81" s="5">
        <v>0.121056309090909</v>
      </c>
      <c r="K81" s="5">
        <v>0.119798738932456</v>
      </c>
      <c r="L81" s="5">
        <v>0.15969078070175399</v>
      </c>
      <c r="M81" s="5">
        <v>0.188657757641921</v>
      </c>
      <c r="N81" s="6">
        <v>0.654102727272727</v>
      </c>
      <c r="O81" s="6">
        <v>0.64795433847710604</v>
      </c>
      <c r="P81" s="5">
        <v>0.20418767123287701</v>
      </c>
      <c r="Q81" s="5">
        <v>8.77417574069385E-2</v>
      </c>
      <c r="R81" s="5">
        <v>0.166078538812785</v>
      </c>
      <c r="S81" s="5">
        <v>6.6129678399594799E-2</v>
      </c>
      <c r="T81" s="5">
        <v>0.12989680365296799</v>
      </c>
      <c r="U81" s="5">
        <v>0.11757996961256</v>
      </c>
      <c r="V81" s="5">
        <v>4.3464383561643803E-2</v>
      </c>
      <c r="W81" s="5">
        <v>6.8361002785515296E-2</v>
      </c>
      <c r="X81" s="5">
        <v>2.9685844748858398E-2</v>
      </c>
      <c r="Y81" s="5">
        <v>4.2788022284122602E-2</v>
      </c>
      <c r="Z81" s="5">
        <v>0.16407625570776299</v>
      </c>
      <c r="AA81" s="5">
        <v>0.248909799949354</v>
      </c>
      <c r="AB81" s="5">
        <v>0.65990776255707795</v>
      </c>
      <c r="AC81" s="5">
        <v>0.75734902506963797</v>
      </c>
      <c r="AD81" s="5">
        <v>5.9326525855970501E-3</v>
      </c>
      <c r="AE81" s="5">
        <v>7.9094697382911094E-3</v>
      </c>
      <c r="AF81" s="5">
        <v>1.0529680365296799E-3</v>
      </c>
      <c r="AG81" s="5">
        <v>1.39951886553558E-3</v>
      </c>
      <c r="AH81" s="5">
        <v>1.2901826484018299E-2</v>
      </c>
      <c r="AI81" s="5">
        <v>1.30342618384401E-2</v>
      </c>
      <c r="AJ81" s="5">
        <v>0.11384681818181799</v>
      </c>
      <c r="AK81" s="5">
        <v>0.10012489858012201</v>
      </c>
      <c r="AL81" s="5">
        <v>1.1721363636363599E-2</v>
      </c>
      <c r="AM81" s="5">
        <v>1.2182114849481399E-2</v>
      </c>
      <c r="AN81" s="5">
        <v>1.06040909090909E-2</v>
      </c>
      <c r="AO81" s="5">
        <v>1.1262155325069601E-2</v>
      </c>
      <c r="AP81" s="5">
        <v>3.35922727272727E-2</v>
      </c>
      <c r="AQ81" s="5">
        <v>3.7491095370604598E-2</v>
      </c>
      <c r="AR81" s="5">
        <v>5.3222272727272701E-2</v>
      </c>
      <c r="AS81" s="5">
        <v>5.5873766759423203E-2</v>
      </c>
      <c r="AT81" s="5">
        <v>1.9632727272727302E-2</v>
      </c>
      <c r="AU81" s="5">
        <v>1.8381406526688598E-2</v>
      </c>
      <c r="AV81" s="5">
        <v>0.223223954574542</v>
      </c>
      <c r="AW81" s="5">
        <v>0.24831823832622299</v>
      </c>
      <c r="AX81" s="5">
        <v>0.72562772727272695</v>
      </c>
      <c r="AY81" s="5">
        <v>0.73869529471287598</v>
      </c>
      <c r="AZ81" s="4">
        <v>21099.405999999999</v>
      </c>
      <c r="BA81" s="4">
        <v>5215.4570000000003</v>
      </c>
      <c r="BB81" s="4">
        <v>4718.0200000000004</v>
      </c>
      <c r="BC81" s="4">
        <v>159.27000000000001</v>
      </c>
      <c r="BD81" s="4">
        <v>2129.2950000000001</v>
      </c>
      <c r="BE81" s="4">
        <v>8287.2479999999996</v>
      </c>
      <c r="BF81" s="4">
        <v>590.11599999999999</v>
      </c>
      <c r="BG81" s="5">
        <v>0.18244017332961601</v>
      </c>
      <c r="BH81" s="4">
        <v>449301.946</v>
      </c>
      <c r="BI81" s="4">
        <v>121915.478</v>
      </c>
      <c r="BJ81" s="4">
        <v>97755.748999999996</v>
      </c>
      <c r="BK81" s="4">
        <v>3978.7020000000002</v>
      </c>
      <c r="BL81" s="4">
        <v>14854.123</v>
      </c>
      <c r="BM81" s="4">
        <v>195039.02100000001</v>
      </c>
      <c r="BN81" s="4">
        <v>15758.873</v>
      </c>
      <c r="BO81" s="5">
        <v>0.16145882685666599</v>
      </c>
      <c r="BP81" s="5">
        <v>0.235905</v>
      </c>
      <c r="BQ81" s="13">
        <v>0.27955299772324799</v>
      </c>
    </row>
    <row r="82" spans="1:69" x14ac:dyDescent="0.2">
      <c r="A82" s="3" t="s">
        <v>149</v>
      </c>
      <c r="B82" s="4">
        <v>218</v>
      </c>
      <c r="C82" s="4">
        <v>225</v>
      </c>
      <c r="D82" s="4">
        <v>3910</v>
      </c>
      <c r="E82" s="4">
        <v>83639.923999999999</v>
      </c>
      <c r="F82" s="4">
        <v>116866.363</v>
      </c>
      <c r="G82" s="4">
        <v>96992.323999999993</v>
      </c>
      <c r="H82" s="5">
        <v>4.0361467889908298E-2</v>
      </c>
      <c r="I82" s="5">
        <v>6.7937701561300204E-2</v>
      </c>
      <c r="J82" s="5">
        <v>0.119823981651376</v>
      </c>
      <c r="K82" s="5">
        <v>0.119324827109974</v>
      </c>
      <c r="L82" s="5">
        <v>0.15779200877193</v>
      </c>
      <c r="M82" s="5">
        <v>0.18761121673342199</v>
      </c>
      <c r="N82" s="6">
        <v>0.65567431192660597</v>
      </c>
      <c r="O82" s="6">
        <v>0.64886764705882405</v>
      </c>
      <c r="P82" s="5">
        <v>0.20237741935483899</v>
      </c>
      <c r="Q82" s="5">
        <v>8.73948041975941E-2</v>
      </c>
      <c r="R82" s="5">
        <v>0.165883410138249</v>
      </c>
      <c r="S82" s="5">
        <v>6.5941438443818806E-2</v>
      </c>
      <c r="T82" s="5">
        <v>0.12878755760368699</v>
      </c>
      <c r="U82" s="5">
        <v>0.117168620424878</v>
      </c>
      <c r="V82" s="5">
        <v>4.3824423963133602E-2</v>
      </c>
      <c r="W82" s="5">
        <v>6.8538469413872496E-2</v>
      </c>
      <c r="X82" s="5">
        <v>3.0110138248847899E-2</v>
      </c>
      <c r="Y82" s="5">
        <v>4.3109521371896602E-2</v>
      </c>
      <c r="Z82" s="5">
        <v>0.16485714285714301</v>
      </c>
      <c r="AA82" s="5">
        <v>0.24935851036601001</v>
      </c>
      <c r="AB82" s="5">
        <v>0.66131105990783401</v>
      </c>
      <c r="AC82" s="5">
        <v>0.75851195290504203</v>
      </c>
      <c r="AD82" s="5">
        <v>5.8285084046704799E-3</v>
      </c>
      <c r="AE82" s="5">
        <v>7.9745831721426408E-3</v>
      </c>
      <c r="AF82" s="5">
        <v>1.04838709677419E-3</v>
      </c>
      <c r="AG82" s="5">
        <v>1.6171743025339099E-3</v>
      </c>
      <c r="AH82" s="5">
        <v>1.28612903225806E-2</v>
      </c>
      <c r="AI82" s="5">
        <v>1.2923829024827201E-2</v>
      </c>
      <c r="AJ82" s="5">
        <v>0.11261926605504601</v>
      </c>
      <c r="AK82" s="5">
        <v>0.10282250384024599</v>
      </c>
      <c r="AL82" s="5">
        <v>1.1693577981651399E-2</v>
      </c>
      <c r="AM82" s="5">
        <v>1.02076982097187E-2</v>
      </c>
      <c r="AN82" s="5">
        <v>1.05862385321101E-2</v>
      </c>
      <c r="AO82" s="5">
        <v>9.3114833759590804E-3</v>
      </c>
      <c r="AP82" s="5">
        <v>3.39142201834862E-2</v>
      </c>
      <c r="AQ82" s="5">
        <v>3.7952941176470599E-2</v>
      </c>
      <c r="AR82" s="5">
        <v>5.3355045871559599E-2</v>
      </c>
      <c r="AS82" s="5">
        <v>5.6184040920716098E-2</v>
      </c>
      <c r="AT82" s="5">
        <v>1.9443577981651399E-2</v>
      </c>
      <c r="AU82" s="5">
        <v>1.8230895140665001E-2</v>
      </c>
      <c r="AV82" s="5">
        <v>0.221790028667188</v>
      </c>
      <c r="AW82" s="5">
        <v>0.24847107366170901</v>
      </c>
      <c r="AX82" s="5">
        <v>0.73198119266054995</v>
      </c>
      <c r="AY82" s="5">
        <v>0.74001971867007699</v>
      </c>
      <c r="AZ82" s="4">
        <v>20211.364000000001</v>
      </c>
      <c r="BA82" s="4">
        <v>4891.0559999999996</v>
      </c>
      <c r="BB82" s="4">
        <v>4098.9030000000002</v>
      </c>
      <c r="BC82" s="4">
        <v>155.702</v>
      </c>
      <c r="BD82" s="4">
        <v>2000.0940000000001</v>
      </c>
      <c r="BE82" s="4">
        <v>8471.8009999999995</v>
      </c>
      <c r="BF82" s="4">
        <v>593.80799999999999</v>
      </c>
      <c r="BG82" s="5">
        <v>0.172944237171135</v>
      </c>
      <c r="BH82" s="4">
        <v>443152.73800000001</v>
      </c>
      <c r="BI82" s="4">
        <v>118927.952</v>
      </c>
      <c r="BJ82" s="4">
        <v>96525.633000000002</v>
      </c>
      <c r="BK82" s="4">
        <v>3930.3119999999999</v>
      </c>
      <c r="BL82" s="4">
        <v>13989.684999999999</v>
      </c>
      <c r="BM82" s="4">
        <v>193798.11900000001</v>
      </c>
      <c r="BN82" s="4">
        <v>15981.037</v>
      </c>
      <c r="BO82" s="5">
        <v>0.15939059297674801</v>
      </c>
      <c r="BP82" s="5">
        <v>0.22934908256880701</v>
      </c>
      <c r="BQ82" s="13">
        <v>0.27406803069053698</v>
      </c>
    </row>
    <row r="83" spans="1:69" x14ac:dyDescent="0.2">
      <c r="A83" s="14" t="s">
        <v>150</v>
      </c>
      <c r="B83" s="15">
        <v>27033</v>
      </c>
      <c r="C83" s="15">
        <v>29253</v>
      </c>
      <c r="D83" s="15">
        <v>542400</v>
      </c>
      <c r="E83" s="15">
        <v>4246853.9929999998</v>
      </c>
      <c r="F83" s="15">
        <v>6264375.0659999996</v>
      </c>
      <c r="G83" s="15">
        <v>5125104.5619999999</v>
      </c>
      <c r="H83" s="16">
        <v>5.5125287060820103</v>
      </c>
      <c r="I83" s="16">
        <v>7.6912994172836298</v>
      </c>
      <c r="J83" s="16">
        <v>10.319533800378499</v>
      </c>
      <c r="K83" s="16">
        <v>10.4767950306902</v>
      </c>
      <c r="L83" s="16">
        <v>16.785081631366399</v>
      </c>
      <c r="M83" s="16">
        <v>17.456043629255198</v>
      </c>
      <c r="N83" s="17">
        <v>57.4964265253166</v>
      </c>
      <c r="O83" s="17">
        <v>58.184249341209899</v>
      </c>
      <c r="P83" s="16">
        <v>17.688166105484299</v>
      </c>
      <c r="Q83" s="16">
        <v>7.4310109962772897</v>
      </c>
      <c r="R83" s="16">
        <v>17.928398192509501</v>
      </c>
      <c r="S83" s="16">
        <v>6.8838941123870701</v>
      </c>
      <c r="T83" s="16">
        <v>13.2515583377927</v>
      </c>
      <c r="U83" s="16">
        <v>12.5915639774797</v>
      </c>
      <c r="V83" s="16">
        <v>3.2851461917209499</v>
      </c>
      <c r="W83" s="16">
        <v>6.4903270334160501</v>
      </c>
      <c r="X83" s="16">
        <v>1.6014046889706901</v>
      </c>
      <c r="Y83" s="16">
        <v>2.6473099459688698</v>
      </c>
      <c r="Z83" s="16">
        <v>12.9061838268013</v>
      </c>
      <c r="AA83" s="16">
        <v>22.1193749652269</v>
      </c>
      <c r="AB83" s="16">
        <v>55.900418777567502</v>
      </c>
      <c r="AC83" s="16">
        <v>66.315655556469395</v>
      </c>
      <c r="AD83" s="16">
        <v>7.9809371963026204E-3</v>
      </c>
      <c r="AE83" s="16">
        <v>1.27981983150249E-2</v>
      </c>
      <c r="AF83" s="16">
        <v>0.13706560031253101</v>
      </c>
      <c r="AG83" s="16">
        <v>0.22435310820004101</v>
      </c>
      <c r="AH83" s="16">
        <v>1.2912814954998599</v>
      </c>
      <c r="AI83" s="16">
        <v>1.3721090095283099</v>
      </c>
      <c r="AJ83" s="16">
        <v>9.7370881986127902</v>
      </c>
      <c r="AK83" s="16">
        <v>7.0470186468198706E-2</v>
      </c>
      <c r="AL83" s="16">
        <v>1.07276128784102</v>
      </c>
      <c r="AM83" s="16">
        <v>0.63197563912727905</v>
      </c>
      <c r="AN83" s="16">
        <v>0.93456521678973503</v>
      </c>
      <c r="AO83" s="16">
        <v>0.52919697110177399</v>
      </c>
      <c r="AP83" s="16">
        <v>3.3346071382742899</v>
      </c>
      <c r="AQ83" s="16">
        <v>3.7291159637387699</v>
      </c>
      <c r="AR83" s="16">
        <v>4.5753330553971701</v>
      </c>
      <c r="AS83" s="16">
        <v>4.8834187096905701</v>
      </c>
      <c r="AT83" s="16">
        <v>1.24063707704518</v>
      </c>
      <c r="AU83" s="16">
        <v>1.1542896322191001</v>
      </c>
      <c r="AV83" s="16">
        <v>0.25477017981604999</v>
      </c>
      <c r="AW83" s="16">
        <v>0.26330208553060203</v>
      </c>
      <c r="AX83" s="16">
        <v>69.534454826711098</v>
      </c>
      <c r="AY83" s="16">
        <v>68.6962437169976</v>
      </c>
      <c r="AZ83" s="15">
        <v>1027022.728</v>
      </c>
      <c r="BA83" s="15">
        <v>201449.48699999999</v>
      </c>
      <c r="BB83" s="15">
        <v>288421.55900000001</v>
      </c>
      <c r="BC83" s="15">
        <v>18023.404999999999</v>
      </c>
      <c r="BD83" s="15">
        <v>138405.22099999999</v>
      </c>
      <c r="BE83" s="15">
        <v>356328.44500000001</v>
      </c>
      <c r="BF83" s="15">
        <v>24394.611000000001</v>
      </c>
      <c r="BG83" s="16">
        <v>0.16394655766609201</v>
      </c>
      <c r="BH83" s="15">
        <v>32363467.063000001</v>
      </c>
      <c r="BI83" s="15">
        <v>6281535.1150000002</v>
      </c>
      <c r="BJ83" s="15">
        <v>8497093.6370000001</v>
      </c>
      <c r="BK83" s="15">
        <v>600458.47900000005</v>
      </c>
      <c r="BL83" s="15">
        <v>2530097.3730000001</v>
      </c>
      <c r="BM83" s="15">
        <v>13259658.434</v>
      </c>
      <c r="BN83" s="15">
        <v>1194624.0249999999</v>
      </c>
      <c r="BO83" s="16">
        <v>0.16946505163735101</v>
      </c>
      <c r="BP83" s="16">
        <v>22.235442917879499</v>
      </c>
      <c r="BQ83" s="18">
        <v>24.495091815859201</v>
      </c>
    </row>
  </sheetData>
  <pageMargins left="0.25" right="0.25" top="0.75" bottom="0.75" header="0.3" footer="0.3"/>
  <pageSetup scale="2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AF68-A744-4C9D-B7E8-B0171A4B1523}">
  <sheetPr>
    <tabColor theme="4"/>
  </sheetPr>
  <dimension ref="A1:X34"/>
  <sheetViews>
    <sheetView zoomScale="80" zoomScaleNormal="80" workbookViewId="0"/>
  </sheetViews>
  <sheetFormatPr defaultColWidth="8.85546875" defaultRowHeight="12.75" x14ac:dyDescent="0.2"/>
  <cols>
    <col min="1" max="1" width="15.140625" bestFit="1" customWidth="1"/>
    <col min="2" max="2" width="11.7109375" bestFit="1" customWidth="1"/>
    <col min="3" max="3" width="91.85546875" customWidth="1"/>
    <col min="4" max="4" width="42" customWidth="1"/>
    <col min="5" max="5" width="15.7109375" customWidth="1"/>
    <col min="6" max="6" width="130.140625" bestFit="1" customWidth="1"/>
    <col min="7" max="7" width="17.28515625" customWidth="1"/>
    <col min="8" max="8" width="16.42578125" customWidth="1"/>
    <col min="9" max="9" width="16.140625" customWidth="1"/>
    <col min="10" max="11" width="5.42578125" bestFit="1" customWidth="1"/>
    <col min="12" max="12" width="6.85546875" bestFit="1" customWidth="1"/>
    <col min="13" max="13" width="5.5703125" bestFit="1" customWidth="1"/>
    <col min="14" max="14" width="5" bestFit="1" customWidth="1"/>
    <col min="16" max="16" width="15.140625" bestFit="1" customWidth="1"/>
    <col min="17" max="17" width="50.28515625" bestFit="1" customWidth="1"/>
    <col min="18" max="18" width="10.5703125" bestFit="1" customWidth="1"/>
    <col min="20" max="20" width="10.5703125" bestFit="1" customWidth="1"/>
    <col min="22" max="22" width="10.5703125" bestFit="1" customWidth="1"/>
    <col min="24" max="24" width="10.5703125" bestFit="1" customWidth="1"/>
    <col min="26" max="26" width="10.5703125" bestFit="1" customWidth="1"/>
    <col min="28" max="28" width="10.5703125" bestFit="1" customWidth="1"/>
    <col min="30" max="30" width="10.5703125" bestFit="1" customWidth="1"/>
    <col min="32" max="32" width="10.5703125" bestFit="1" customWidth="1"/>
    <col min="34" max="34" width="10.5703125" bestFit="1" customWidth="1"/>
    <col min="36" max="36" width="10.5703125" bestFit="1" customWidth="1"/>
    <col min="38" max="38" width="10.5703125" bestFit="1" customWidth="1"/>
    <col min="40" max="40" width="10.5703125" bestFit="1" customWidth="1"/>
    <col min="42" max="42" width="10.5703125" bestFit="1" customWidth="1"/>
    <col min="44" max="44" width="10.5703125" bestFit="1" customWidth="1"/>
    <col min="46" max="65" width="10.5703125" bestFit="1" customWidth="1"/>
    <col min="66" max="67" width="10.7109375" bestFit="1" customWidth="1"/>
  </cols>
  <sheetData>
    <row r="1" spans="1:24" ht="146.25" x14ac:dyDescent="0.2">
      <c r="A1" s="1" t="s">
        <v>151</v>
      </c>
      <c r="B1" s="2" t="s">
        <v>152</v>
      </c>
      <c r="C1" s="2" t="s">
        <v>153</v>
      </c>
      <c r="D1" s="2" t="s">
        <v>154</v>
      </c>
      <c r="E1" s="2" t="s">
        <v>155</v>
      </c>
      <c r="F1" s="2" t="s">
        <v>156</v>
      </c>
      <c r="G1" s="2" t="s">
        <v>157</v>
      </c>
      <c r="H1" s="2" t="s">
        <v>158</v>
      </c>
      <c r="I1" s="2" t="s">
        <v>159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x14ac:dyDescent="0.2">
      <c r="A2" s="9" t="s">
        <v>93</v>
      </c>
      <c r="B2">
        <v>67</v>
      </c>
      <c r="C2" s="10">
        <v>0.3947</v>
      </c>
      <c r="D2" s="10">
        <v>4.9200000000000001E-2</v>
      </c>
      <c r="E2">
        <v>93</v>
      </c>
      <c r="F2">
        <v>174</v>
      </c>
      <c r="G2">
        <v>25</v>
      </c>
      <c r="H2">
        <v>6</v>
      </c>
      <c r="I2" s="7">
        <v>2</v>
      </c>
      <c r="J2" s="11"/>
    </row>
    <row r="3" spans="1:24" x14ac:dyDescent="0.2">
      <c r="A3" s="9" t="s">
        <v>97</v>
      </c>
      <c r="B3">
        <v>63</v>
      </c>
      <c r="C3" s="10">
        <v>0.32890000000000003</v>
      </c>
      <c r="D3" s="10">
        <v>4.4499999999999998E-2</v>
      </c>
      <c r="E3">
        <v>106</v>
      </c>
      <c r="F3">
        <v>169</v>
      </c>
      <c r="G3">
        <v>13</v>
      </c>
      <c r="H3">
        <v>4</v>
      </c>
      <c r="I3" s="7">
        <v>1</v>
      </c>
      <c r="J3" s="11"/>
    </row>
    <row r="4" spans="1:24" x14ac:dyDescent="0.2">
      <c r="A4" s="9" t="s">
        <v>101</v>
      </c>
      <c r="B4">
        <v>62</v>
      </c>
      <c r="C4" s="10">
        <v>0.21279999999999999</v>
      </c>
      <c r="D4" s="10">
        <v>2.92E-2</v>
      </c>
      <c r="E4">
        <v>117</v>
      </c>
      <c r="F4">
        <v>166</v>
      </c>
      <c r="G4">
        <v>3</v>
      </c>
      <c r="H4">
        <v>5</v>
      </c>
      <c r="I4" s="7">
        <v>1</v>
      </c>
      <c r="J4" s="11"/>
    </row>
    <row r="5" spans="1:24" x14ac:dyDescent="0.2">
      <c r="A5" s="9" t="s">
        <v>105</v>
      </c>
      <c r="B5">
        <v>64</v>
      </c>
      <c r="C5" s="10">
        <v>0.17910000000000001</v>
      </c>
      <c r="D5" s="10">
        <v>2.41E-2</v>
      </c>
      <c r="E5">
        <v>129</v>
      </c>
      <c r="F5">
        <v>154</v>
      </c>
      <c r="G5">
        <v>2</v>
      </c>
      <c r="H5">
        <v>3</v>
      </c>
      <c r="I5" s="7">
        <v>0</v>
      </c>
      <c r="J5" s="11"/>
    </row>
    <row r="6" spans="1:24" x14ac:dyDescent="0.2">
      <c r="A6" s="9" t="s">
        <v>109</v>
      </c>
      <c r="B6">
        <v>67</v>
      </c>
      <c r="C6" s="10">
        <v>0.14699999999999999</v>
      </c>
      <c r="D6" s="10">
        <v>0.02</v>
      </c>
      <c r="E6">
        <v>143</v>
      </c>
      <c r="F6">
        <v>134</v>
      </c>
      <c r="G6">
        <v>4</v>
      </c>
      <c r="H6">
        <v>1</v>
      </c>
      <c r="I6" s="7">
        <v>0</v>
      </c>
      <c r="J6" s="11"/>
    </row>
    <row r="7" spans="1:24" x14ac:dyDescent="0.2">
      <c r="A7" s="9" t="s">
        <v>113</v>
      </c>
      <c r="B7">
        <v>71</v>
      </c>
      <c r="C7" s="10">
        <v>0.16769999999999999</v>
      </c>
      <c r="D7" s="10">
        <v>2.3099999999999999E-2</v>
      </c>
      <c r="E7">
        <v>139</v>
      </c>
      <c r="F7">
        <v>130</v>
      </c>
      <c r="G7">
        <v>8</v>
      </c>
      <c r="H7">
        <v>1</v>
      </c>
      <c r="I7" s="7">
        <v>0</v>
      </c>
      <c r="J7" s="11"/>
    </row>
    <row r="8" spans="1:24" x14ac:dyDescent="0.2">
      <c r="A8" s="9" t="s">
        <v>117</v>
      </c>
      <c r="B8">
        <v>68</v>
      </c>
      <c r="C8" s="10">
        <v>0.16850000000000001</v>
      </c>
      <c r="D8" s="10">
        <v>2.5999999999999999E-2</v>
      </c>
      <c r="E8">
        <v>135</v>
      </c>
      <c r="F8">
        <v>129</v>
      </c>
      <c r="G8">
        <v>10</v>
      </c>
      <c r="H8">
        <v>1</v>
      </c>
      <c r="I8" s="7">
        <v>0</v>
      </c>
      <c r="J8" s="11"/>
    </row>
    <row r="9" spans="1:24" x14ac:dyDescent="0.2">
      <c r="A9" s="9" t="s">
        <v>121</v>
      </c>
      <c r="B9">
        <v>71</v>
      </c>
      <c r="C9" s="10">
        <v>0.16789999999999999</v>
      </c>
      <c r="D9" s="10">
        <v>2.3699999999999999E-2</v>
      </c>
      <c r="E9">
        <v>128</v>
      </c>
      <c r="F9">
        <v>132</v>
      </c>
      <c r="G9">
        <v>10</v>
      </c>
      <c r="H9">
        <v>0</v>
      </c>
      <c r="I9" s="7">
        <v>0</v>
      </c>
      <c r="J9" s="11"/>
    </row>
    <row r="10" spans="1:24" x14ac:dyDescent="0.2">
      <c r="A10" s="9" t="s">
        <v>125</v>
      </c>
      <c r="B10">
        <v>70</v>
      </c>
      <c r="C10" s="10">
        <v>0.19789999999999999</v>
      </c>
      <c r="D10" s="10">
        <v>2.9100000000000001E-2</v>
      </c>
      <c r="E10">
        <v>119</v>
      </c>
      <c r="F10">
        <v>124</v>
      </c>
      <c r="G10">
        <v>12</v>
      </c>
      <c r="H10">
        <v>0</v>
      </c>
      <c r="I10" s="7">
        <v>0</v>
      </c>
      <c r="J10" s="11"/>
    </row>
    <row r="11" spans="1:24" x14ac:dyDescent="0.2">
      <c r="A11" s="9" t="s">
        <v>126</v>
      </c>
      <c r="B11">
        <f>77-8</f>
        <v>69</v>
      </c>
      <c r="C11" s="10">
        <v>0.21890000000000001</v>
      </c>
      <c r="D11" s="10">
        <v>3.2599999999999997E-2</v>
      </c>
      <c r="E11">
        <v>117</v>
      </c>
      <c r="F11">
        <v>124</v>
      </c>
      <c r="G11">
        <v>12</v>
      </c>
      <c r="H11">
        <v>0</v>
      </c>
      <c r="I11" s="7">
        <v>0</v>
      </c>
    </row>
    <row r="12" spans="1:24" x14ac:dyDescent="0.2">
      <c r="A12" s="9" t="s">
        <v>127</v>
      </c>
      <c r="B12">
        <v>69</v>
      </c>
      <c r="C12" s="10">
        <v>0.2094</v>
      </c>
      <c r="D12" s="10">
        <v>3.1399999999999997E-2</v>
      </c>
      <c r="E12">
        <v>114</v>
      </c>
      <c r="F12">
        <v>126</v>
      </c>
      <c r="G12">
        <v>10</v>
      </c>
      <c r="H12">
        <v>0</v>
      </c>
      <c r="I12" s="7">
        <v>0</v>
      </c>
    </row>
    <row r="13" spans="1:24" x14ac:dyDescent="0.2">
      <c r="A13" s="9" t="s">
        <v>128</v>
      </c>
      <c r="B13">
        <v>69</v>
      </c>
      <c r="C13" s="10">
        <v>0.2114</v>
      </c>
      <c r="D13" s="10">
        <v>3.2000000000000001E-2</v>
      </c>
      <c r="E13">
        <v>114</v>
      </c>
      <c r="F13">
        <v>125</v>
      </c>
      <c r="G13">
        <v>10</v>
      </c>
      <c r="H13">
        <v>0</v>
      </c>
      <c r="I13" s="7">
        <v>0</v>
      </c>
    </row>
    <row r="14" spans="1:24" x14ac:dyDescent="0.2">
      <c r="A14" s="9" t="s">
        <v>129</v>
      </c>
      <c r="B14">
        <v>69</v>
      </c>
      <c r="C14" s="10">
        <v>0.1946</v>
      </c>
      <c r="D14" s="10">
        <v>2.9600000000000001E-2</v>
      </c>
      <c r="E14">
        <v>115</v>
      </c>
      <c r="F14">
        <v>124</v>
      </c>
      <c r="G14">
        <v>10</v>
      </c>
      <c r="H14">
        <v>1</v>
      </c>
      <c r="I14" s="7">
        <v>0</v>
      </c>
    </row>
    <row r="15" spans="1:24" x14ac:dyDescent="0.2">
      <c r="A15" s="9" t="s">
        <v>130</v>
      </c>
      <c r="B15">
        <v>70</v>
      </c>
      <c r="C15" s="10">
        <v>0.18</v>
      </c>
      <c r="D15" s="10">
        <v>2.69E-2</v>
      </c>
      <c r="E15">
        <v>119</v>
      </c>
      <c r="F15">
        <v>122</v>
      </c>
      <c r="G15">
        <v>7</v>
      </c>
      <c r="H15">
        <v>1</v>
      </c>
      <c r="I15" s="7">
        <v>0</v>
      </c>
    </row>
    <row r="16" spans="1:24" x14ac:dyDescent="0.2">
      <c r="A16" s="9" t="s">
        <v>131</v>
      </c>
      <c r="B16">
        <v>70</v>
      </c>
      <c r="C16" s="10">
        <v>0.1711</v>
      </c>
      <c r="D16" s="10">
        <v>2.6499999999999999E-2</v>
      </c>
      <c r="E16">
        <v>124</v>
      </c>
      <c r="F16">
        <v>116</v>
      </c>
      <c r="G16">
        <v>7</v>
      </c>
      <c r="H16">
        <v>1</v>
      </c>
      <c r="I16" s="7">
        <v>0</v>
      </c>
    </row>
    <row r="17" spans="1:9" x14ac:dyDescent="0.2">
      <c r="A17" s="9" t="s">
        <v>132</v>
      </c>
      <c r="B17">
        <v>70</v>
      </c>
      <c r="C17" s="10">
        <v>0.15859999999999999</v>
      </c>
      <c r="D17" s="10">
        <v>2.4400000000000002E-2</v>
      </c>
      <c r="E17">
        <v>129</v>
      </c>
      <c r="F17">
        <v>111</v>
      </c>
      <c r="G17">
        <v>5</v>
      </c>
      <c r="H17">
        <v>1</v>
      </c>
      <c r="I17" s="7">
        <v>0</v>
      </c>
    </row>
    <row r="18" spans="1:9" x14ac:dyDescent="0.2">
      <c r="A18" s="9" t="s">
        <v>133</v>
      </c>
      <c r="B18">
        <v>68</v>
      </c>
      <c r="C18" s="10">
        <v>0.14510000000000001</v>
      </c>
      <c r="D18" s="10">
        <v>2.29E-2</v>
      </c>
      <c r="E18">
        <v>133</v>
      </c>
      <c r="F18">
        <v>102</v>
      </c>
      <c r="G18">
        <v>7</v>
      </c>
      <c r="H18">
        <v>0</v>
      </c>
      <c r="I18" s="7">
        <v>0</v>
      </c>
    </row>
    <row r="19" spans="1:9" x14ac:dyDescent="0.2">
      <c r="A19" s="9" t="s">
        <v>134</v>
      </c>
      <c r="B19">
        <v>66</v>
      </c>
      <c r="C19" s="10">
        <v>0.1419</v>
      </c>
      <c r="D19" s="10">
        <v>2.29E-2</v>
      </c>
      <c r="E19">
        <v>136</v>
      </c>
      <c r="F19">
        <v>97</v>
      </c>
      <c r="G19">
        <v>6</v>
      </c>
      <c r="H19">
        <v>0</v>
      </c>
      <c r="I19" s="7">
        <v>0</v>
      </c>
    </row>
    <row r="20" spans="1:9" x14ac:dyDescent="0.2">
      <c r="A20" s="9" t="s">
        <v>135</v>
      </c>
      <c r="B20">
        <v>69</v>
      </c>
      <c r="C20" s="10">
        <v>0.14680000000000001</v>
      </c>
      <c r="D20" s="10">
        <v>2.3699999999999999E-2</v>
      </c>
      <c r="E20">
        <v>138</v>
      </c>
      <c r="F20">
        <v>94</v>
      </c>
      <c r="G20">
        <v>6</v>
      </c>
      <c r="H20">
        <v>0</v>
      </c>
      <c r="I20" s="7">
        <v>0</v>
      </c>
    </row>
    <row r="21" spans="1:9" x14ac:dyDescent="0.2">
      <c r="A21" s="9" t="s">
        <v>136</v>
      </c>
      <c r="B21">
        <v>71</v>
      </c>
      <c r="C21" s="10">
        <v>0.1231</v>
      </c>
      <c r="D21" s="10">
        <v>1.9800000000000002E-2</v>
      </c>
      <c r="E21">
        <v>139</v>
      </c>
      <c r="F21">
        <v>90</v>
      </c>
      <c r="G21">
        <v>7</v>
      </c>
      <c r="H21">
        <v>1</v>
      </c>
      <c r="I21" s="7">
        <v>0</v>
      </c>
    </row>
    <row r="22" spans="1:9" x14ac:dyDescent="0.2">
      <c r="A22" s="9" t="s">
        <v>137</v>
      </c>
      <c r="B22">
        <v>71</v>
      </c>
      <c r="C22" s="10">
        <v>0.1113</v>
      </c>
      <c r="D22" s="10">
        <v>1.7600000000000001E-2</v>
      </c>
      <c r="E22">
        <v>137</v>
      </c>
      <c r="F22">
        <v>89</v>
      </c>
      <c r="G22">
        <v>6</v>
      </c>
      <c r="H22">
        <v>1</v>
      </c>
      <c r="I22" s="7">
        <v>0</v>
      </c>
    </row>
    <row r="23" spans="1:9" x14ac:dyDescent="0.2">
      <c r="A23" s="9" t="s">
        <v>138</v>
      </c>
      <c r="B23">
        <v>69</v>
      </c>
      <c r="C23" s="10">
        <v>0.12770000000000001</v>
      </c>
      <c r="D23" s="10">
        <v>2.0500000000000001E-2</v>
      </c>
      <c r="E23">
        <v>133</v>
      </c>
      <c r="F23">
        <v>92</v>
      </c>
      <c r="G23">
        <v>7</v>
      </c>
      <c r="H23">
        <v>1</v>
      </c>
      <c r="I23" s="7">
        <v>0</v>
      </c>
    </row>
    <row r="24" spans="1:9" x14ac:dyDescent="0.2">
      <c r="A24" s="9" t="s">
        <v>139</v>
      </c>
      <c r="B24">
        <v>70</v>
      </c>
      <c r="C24" s="10">
        <v>0.1138</v>
      </c>
      <c r="D24" s="10">
        <v>1.8100000000000002E-2</v>
      </c>
      <c r="E24">
        <v>129</v>
      </c>
      <c r="F24">
        <v>95</v>
      </c>
      <c r="G24">
        <v>7</v>
      </c>
      <c r="H24">
        <v>1</v>
      </c>
      <c r="I24" s="7">
        <v>0</v>
      </c>
    </row>
    <row r="25" spans="1:9" x14ac:dyDescent="0.2">
      <c r="A25" s="9" t="s">
        <v>140</v>
      </c>
      <c r="B25">
        <v>70</v>
      </c>
      <c r="C25" s="10">
        <v>0.1163</v>
      </c>
      <c r="D25" s="10">
        <v>1.9099999999999999E-2</v>
      </c>
      <c r="E25">
        <v>125</v>
      </c>
      <c r="F25">
        <v>99</v>
      </c>
      <c r="G25">
        <v>7</v>
      </c>
      <c r="H25">
        <v>1</v>
      </c>
      <c r="I25" s="7">
        <v>0</v>
      </c>
    </row>
    <row r="26" spans="1:9" x14ac:dyDescent="0.2">
      <c r="A26" s="9" t="s">
        <v>141</v>
      </c>
      <c r="B26">
        <v>67</v>
      </c>
      <c r="C26" s="10">
        <v>0.1072</v>
      </c>
      <c r="D26" s="10">
        <v>1.7299999999999999E-2</v>
      </c>
      <c r="E26">
        <v>120</v>
      </c>
      <c r="F26">
        <v>98</v>
      </c>
      <c r="G26">
        <v>7</v>
      </c>
      <c r="H26">
        <v>1</v>
      </c>
      <c r="I26" s="7">
        <v>0</v>
      </c>
    </row>
    <row r="27" spans="1:9" x14ac:dyDescent="0.2">
      <c r="A27" s="9" t="s">
        <v>142</v>
      </c>
      <c r="B27">
        <v>68</v>
      </c>
      <c r="C27" s="10">
        <v>9.7900000000000001E-2</v>
      </c>
      <c r="D27" s="10">
        <v>1.5299999999999999E-2</v>
      </c>
      <c r="E27">
        <v>113</v>
      </c>
      <c r="F27">
        <v>102</v>
      </c>
      <c r="G27">
        <v>9</v>
      </c>
      <c r="H27">
        <v>1</v>
      </c>
      <c r="I27" s="7">
        <v>0</v>
      </c>
    </row>
    <row r="28" spans="1:9" x14ac:dyDescent="0.2">
      <c r="A28" s="9" t="s">
        <v>143</v>
      </c>
      <c r="B28">
        <v>69</v>
      </c>
      <c r="C28" s="10">
        <v>0.107</v>
      </c>
      <c r="D28" s="10">
        <v>1.7100000000000001E-2</v>
      </c>
      <c r="E28">
        <v>110</v>
      </c>
      <c r="F28">
        <v>105</v>
      </c>
      <c r="G28">
        <v>9</v>
      </c>
      <c r="H28">
        <v>1</v>
      </c>
      <c r="I28" s="7">
        <v>0</v>
      </c>
    </row>
    <row r="29" spans="1:9" x14ac:dyDescent="0.2">
      <c r="A29" s="9" t="s">
        <v>144</v>
      </c>
      <c r="B29">
        <v>68</v>
      </c>
      <c r="C29" s="10">
        <v>0.1288</v>
      </c>
      <c r="D29" s="10">
        <v>1.9800000000000002E-2</v>
      </c>
      <c r="E29">
        <v>111</v>
      </c>
      <c r="F29">
        <v>101</v>
      </c>
      <c r="G29">
        <v>11</v>
      </c>
      <c r="H29">
        <v>1</v>
      </c>
      <c r="I29" s="7">
        <v>0</v>
      </c>
    </row>
    <row r="30" spans="1:9" x14ac:dyDescent="0.2">
      <c r="A30" s="9" t="s">
        <v>145</v>
      </c>
      <c r="B30">
        <v>65</v>
      </c>
      <c r="C30" s="10">
        <v>0.13780000000000001</v>
      </c>
      <c r="D30" s="10">
        <v>2.1299999999999999E-2</v>
      </c>
      <c r="E30">
        <v>101</v>
      </c>
      <c r="F30">
        <v>110</v>
      </c>
      <c r="G30">
        <v>10</v>
      </c>
      <c r="H30">
        <v>1</v>
      </c>
      <c r="I30" s="7">
        <v>0</v>
      </c>
    </row>
    <row r="31" spans="1:9" x14ac:dyDescent="0.2">
      <c r="A31" s="9" t="s">
        <v>146</v>
      </c>
      <c r="B31">
        <v>67</v>
      </c>
      <c r="C31" s="10">
        <v>0.12659999999999999</v>
      </c>
      <c r="D31" s="10">
        <v>1.9599999999999999E-2</v>
      </c>
      <c r="E31">
        <v>100</v>
      </c>
      <c r="F31">
        <v>111</v>
      </c>
      <c r="G31">
        <v>9</v>
      </c>
      <c r="H31">
        <v>1</v>
      </c>
      <c r="I31" s="7">
        <v>0</v>
      </c>
    </row>
    <row r="32" spans="1:9" x14ac:dyDescent="0.2">
      <c r="A32" s="9" t="s">
        <v>147</v>
      </c>
      <c r="B32">
        <v>68</v>
      </c>
      <c r="C32" s="10">
        <v>0.14410000000000001</v>
      </c>
      <c r="D32" s="10">
        <v>2.1100000000000001E-2</v>
      </c>
      <c r="E32">
        <v>100</v>
      </c>
      <c r="F32">
        <v>112</v>
      </c>
      <c r="G32">
        <v>8</v>
      </c>
      <c r="H32">
        <v>1</v>
      </c>
      <c r="I32" s="7">
        <v>0</v>
      </c>
    </row>
    <row r="33" spans="1:9" x14ac:dyDescent="0.2">
      <c r="A33" s="9" t="s">
        <v>148</v>
      </c>
      <c r="B33">
        <v>67</v>
      </c>
      <c r="C33" s="10">
        <v>0.12189999999999999</v>
      </c>
      <c r="D33" s="10">
        <v>1.84E-2</v>
      </c>
      <c r="E33">
        <v>102</v>
      </c>
      <c r="F33">
        <v>112</v>
      </c>
      <c r="G33">
        <v>5</v>
      </c>
      <c r="H33">
        <v>1</v>
      </c>
      <c r="I33" s="7">
        <v>0</v>
      </c>
    </row>
    <row r="34" spans="1:9" x14ac:dyDescent="0.2">
      <c r="A34" s="9" t="s">
        <v>149</v>
      </c>
      <c r="B34">
        <v>66</v>
      </c>
      <c r="C34" s="10">
        <v>0.1084</v>
      </c>
      <c r="D34" s="10">
        <v>1.61E-2</v>
      </c>
      <c r="E34">
        <v>101</v>
      </c>
      <c r="F34">
        <v>110</v>
      </c>
      <c r="G34">
        <v>6</v>
      </c>
      <c r="H34">
        <v>1</v>
      </c>
      <c r="I34" s="7">
        <v>0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8fe5d15-bb67-4817-8fec-0013eb2dad1f">
      <Terms xmlns="http://schemas.microsoft.com/office/infopath/2007/PartnerControls"/>
    </lcf76f155ced4ddcb4097134ff3c332f>
    <TaxCatchAll xmlns="4d1a30c3-f5af-44f8-8cae-ae7cadb597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59A7CCCD71E4468BE91D698F9673A1" ma:contentTypeVersion="17" ma:contentTypeDescription="Create a new document." ma:contentTypeScope="" ma:versionID="91f1a864fdf5133148c8c30b24eaf9f5">
  <xsd:schema xmlns:xsd="http://www.w3.org/2001/XMLSchema" xmlns:xs="http://www.w3.org/2001/XMLSchema" xmlns:p="http://schemas.microsoft.com/office/2006/metadata/properties" xmlns:ns1="http://schemas.microsoft.com/sharepoint/v3" xmlns:ns2="d8fe5d15-bb67-4817-8fec-0013eb2dad1f" xmlns:ns3="4d1a30c3-f5af-44f8-8cae-ae7cadb597b6" targetNamespace="http://schemas.microsoft.com/office/2006/metadata/properties" ma:root="true" ma:fieldsID="e1c81a8c0cd57bd12993de479d879bb0" ns1:_="" ns2:_="" ns3:_="">
    <xsd:import namespace="http://schemas.microsoft.com/sharepoint/v3"/>
    <xsd:import namespace="d8fe5d15-bb67-4817-8fec-0013eb2dad1f"/>
    <xsd:import namespace="4d1a30c3-f5af-44f8-8cae-ae7cadb59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e5d15-bb67-4817-8fec-0013eb2da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52c8509-b87b-4ff2-869b-81f09792ea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a30c3-f5af-44f8-8cae-ae7cadb59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d9de453-629a-478e-b7f7-3be927fde9fc}" ma:internalName="TaxCatchAll" ma:showField="CatchAllData" ma:web="4d1a30c3-f5af-44f8-8cae-ae7cadb59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C4AA83-FB6C-40AD-90FA-6D2F10F94858}">
  <ds:schemaRefs>
    <ds:schemaRef ds:uri="http://schemas.microsoft.com/sharepoint/v3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4d1a30c3-f5af-44f8-8cae-ae7cadb597b6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8fe5d15-bb67-4817-8fec-0013eb2dad1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F1C7D1-48DC-439E-AC66-C1675938D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EF467-7C0E-4BAD-AF48-73287B7A1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fe5d15-bb67-4817-8fec-0013eb2dad1f"/>
    <ds:schemaRef ds:uri="4d1a30c3-f5af-44f8-8cae-ae7cadb59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CSBS Data</vt:lpstr>
      <vt:lpstr>IDOB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Lechtenberg</dc:creator>
  <cp:lastModifiedBy>Mary Teare</cp:lastModifiedBy>
  <dcterms:created xsi:type="dcterms:W3CDTF">2026-03-26T14:26:35Z</dcterms:created>
  <dcterms:modified xsi:type="dcterms:W3CDTF">2026-03-26T15:16:17Z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0x0101008059A7CCCD71E4468BE91D698F9673A1</vt:lpwstr>
  </property>
</Properties>
</file>